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60" windowWidth="10620" windowHeight="5550"/>
  </bookViews>
  <sheets>
    <sheet name="Results" sheetId="1" r:id="rId1"/>
  </sheets>
  <calcPr calcId="144525"/>
</workbook>
</file>

<file path=xl/calcChain.xml><?xml version="1.0" encoding="utf-8"?>
<calcChain xmlns="http://schemas.openxmlformats.org/spreadsheetml/2006/main">
  <c r="G48" i="1" l="1"/>
  <c r="E48" i="1"/>
  <c r="D49" i="1"/>
  <c r="D50" i="1"/>
  <c r="G51" i="1" l="1"/>
  <c r="F51" i="1"/>
  <c r="F50" i="1"/>
  <c r="F49" i="1"/>
  <c r="D51" i="1"/>
  <c r="G26" i="1" l="1"/>
  <c r="H26" i="1"/>
  <c r="E26" i="1"/>
  <c r="F26" i="1"/>
  <c r="G49" i="1" l="1"/>
  <c r="G50" i="1"/>
  <c r="D46" i="1"/>
  <c r="F23" i="1" l="1"/>
  <c r="G23" i="1" s="1"/>
  <c r="H23" i="1" s="1"/>
  <c r="F22" i="1" l="1"/>
  <c r="G22" i="1" s="1"/>
  <c r="H22" i="1" s="1"/>
  <c r="L46" i="1" l="1"/>
  <c r="K46" i="1"/>
  <c r="I46" i="1"/>
  <c r="J46" i="1" s="1"/>
  <c r="I45" i="1"/>
  <c r="E50" i="1" s="1"/>
  <c r="F45" i="1"/>
  <c r="G45" i="1"/>
  <c r="H45" i="1"/>
  <c r="F46" i="1"/>
  <c r="G46" i="1"/>
  <c r="H46" i="1"/>
  <c r="E46" i="1"/>
  <c r="M46" i="1" s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27" i="1"/>
  <c r="F28" i="1"/>
  <c r="G28" i="1"/>
  <c r="H28" i="1"/>
  <c r="F29" i="1"/>
  <c r="G29" i="1"/>
  <c r="H29" i="1"/>
  <c r="F30" i="1"/>
  <c r="G30" i="1"/>
  <c r="H30" i="1"/>
  <c r="P30" i="1" s="1"/>
  <c r="F31" i="1"/>
  <c r="G31" i="1"/>
  <c r="H31" i="1"/>
  <c r="F32" i="1"/>
  <c r="G32" i="1"/>
  <c r="H32" i="1"/>
  <c r="F33" i="1"/>
  <c r="G33" i="1"/>
  <c r="H33" i="1"/>
  <c r="F34" i="1"/>
  <c r="G34" i="1"/>
  <c r="H34" i="1"/>
  <c r="P34" i="1" s="1"/>
  <c r="F35" i="1"/>
  <c r="N35" i="1" s="1"/>
  <c r="G35" i="1"/>
  <c r="H35" i="1"/>
  <c r="F36" i="1"/>
  <c r="G36" i="1"/>
  <c r="H36" i="1"/>
  <c r="F37" i="1"/>
  <c r="G37" i="1"/>
  <c r="H37" i="1"/>
  <c r="F38" i="1"/>
  <c r="G38" i="1"/>
  <c r="H38" i="1"/>
  <c r="P38" i="1" s="1"/>
  <c r="F39" i="1"/>
  <c r="G39" i="1"/>
  <c r="H39" i="1"/>
  <c r="F40" i="1"/>
  <c r="G40" i="1"/>
  <c r="H40" i="1"/>
  <c r="F41" i="1"/>
  <c r="G41" i="1"/>
  <c r="H41" i="1"/>
  <c r="F42" i="1"/>
  <c r="G42" i="1"/>
  <c r="H42" i="1"/>
  <c r="P42" i="1" s="1"/>
  <c r="F43" i="1"/>
  <c r="N43" i="1" s="1"/>
  <c r="G43" i="1"/>
  <c r="H43" i="1"/>
  <c r="H27" i="1"/>
  <c r="G27" i="1"/>
  <c r="F27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28" i="1"/>
  <c r="E29" i="1"/>
  <c r="E27" i="1"/>
  <c r="C46" i="1"/>
  <c r="C44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L45" i="1"/>
  <c r="L27" i="1"/>
  <c r="K27" i="1"/>
  <c r="C45" i="1"/>
  <c r="M22" i="1"/>
  <c r="L21" i="1"/>
  <c r="K21" i="1"/>
  <c r="E21" i="1"/>
  <c r="F21" i="1"/>
  <c r="G21" i="1"/>
  <c r="H21" i="1"/>
  <c r="D22" i="1" s="1"/>
  <c r="E45" i="1" s="1"/>
  <c r="D21" i="1"/>
  <c r="N31" i="1" l="1"/>
  <c r="J42" i="1"/>
  <c r="J34" i="1"/>
  <c r="N39" i="1"/>
  <c r="J29" i="1"/>
  <c r="M38" i="1"/>
  <c r="M30" i="1"/>
  <c r="J39" i="1"/>
  <c r="J31" i="1"/>
  <c r="M39" i="1"/>
  <c r="M31" i="1"/>
  <c r="O41" i="1"/>
  <c r="O43" i="1"/>
  <c r="M37" i="1"/>
  <c r="M29" i="1"/>
  <c r="J37" i="1"/>
  <c r="J30" i="1"/>
  <c r="J27" i="1"/>
  <c r="N37" i="1"/>
  <c r="N29" i="1"/>
  <c r="P41" i="1"/>
  <c r="P33" i="1"/>
  <c r="J38" i="1"/>
  <c r="O33" i="1"/>
  <c r="O38" i="1"/>
  <c r="N33" i="1"/>
  <c r="M41" i="1"/>
  <c r="P40" i="1"/>
  <c r="N38" i="1"/>
  <c r="O35" i="1"/>
  <c r="N30" i="1"/>
  <c r="J36" i="1"/>
  <c r="J28" i="1"/>
  <c r="O30" i="1"/>
  <c r="O40" i="1"/>
  <c r="P37" i="1"/>
  <c r="P29" i="1"/>
  <c r="N41" i="1"/>
  <c r="M40" i="1"/>
  <c r="N40" i="1"/>
  <c r="O37" i="1"/>
  <c r="O29" i="1"/>
  <c r="J41" i="1"/>
  <c r="J33" i="1"/>
  <c r="P32" i="1"/>
  <c r="M32" i="1"/>
  <c r="O32" i="1"/>
  <c r="N32" i="1"/>
  <c r="M36" i="1"/>
  <c r="O36" i="1"/>
  <c r="M43" i="1"/>
  <c r="M35" i="1"/>
  <c r="P27" i="1"/>
  <c r="N36" i="1"/>
  <c r="N28" i="1"/>
  <c r="E44" i="1"/>
  <c r="M33" i="1"/>
  <c r="M28" i="1"/>
  <c r="O27" i="1"/>
  <c r="O28" i="1"/>
  <c r="M42" i="1"/>
  <c r="M34" i="1"/>
  <c r="P43" i="1"/>
  <c r="P35" i="1"/>
  <c r="M27" i="1"/>
  <c r="O42" i="1"/>
  <c r="P39" i="1"/>
  <c r="O34" i="1"/>
  <c r="P31" i="1"/>
  <c r="I44" i="1"/>
  <c r="D45" i="1" s="1"/>
  <c r="J45" i="1" s="1"/>
  <c r="L44" i="1"/>
  <c r="N27" i="1"/>
  <c r="N42" i="1"/>
  <c r="O39" i="1"/>
  <c r="P36" i="1"/>
  <c r="N34" i="1"/>
  <c r="O31" i="1"/>
  <c r="P28" i="1"/>
  <c r="J32" i="1"/>
  <c r="P46" i="1"/>
  <c r="N46" i="1"/>
  <c r="O46" i="1"/>
  <c r="J40" i="1"/>
  <c r="D44" i="1"/>
  <c r="J43" i="1"/>
  <c r="J35" i="1"/>
  <c r="H44" i="1"/>
  <c r="G44" i="1"/>
  <c r="F44" i="1"/>
  <c r="K44" i="1"/>
  <c r="K22" i="1"/>
  <c r="K45" i="1" s="1"/>
  <c r="O45" i="1" l="1"/>
  <c r="O44" i="1"/>
  <c r="M44" i="1"/>
  <c r="M45" i="1"/>
  <c r="N45" i="1"/>
  <c r="P45" i="1"/>
  <c r="J44" i="1"/>
  <c r="E49" i="1"/>
  <c r="E51" i="1" s="1"/>
  <c r="P44" i="1"/>
  <c r="N44" i="1"/>
</calcChain>
</file>

<file path=xl/sharedStrings.xml><?xml version="1.0" encoding="utf-8"?>
<sst xmlns="http://schemas.openxmlformats.org/spreadsheetml/2006/main" count="169" uniqueCount="125">
  <si>
    <t xml:space="preserve"> </t>
  </si>
  <si>
    <t>Collection Name</t>
  </si>
  <si>
    <t>Start Amount</t>
  </si>
  <si>
    <t>Unique Lines</t>
  </si>
  <si>
    <t>Cleaned Lines</t>
  </si>
  <si>
    <t>Removed Email</t>
  </si>
  <si>
    <t>Between 8-63 [Start]</t>
  </si>
  <si>
    <t>Between 8-63 [End]</t>
  </si>
  <si>
    <t>Starting Size</t>
  </si>
  <si>
    <t>Ending Size</t>
  </si>
  <si>
    <t>Compressed</t>
  </si>
  <si>
    <t>Download Links</t>
  </si>
  <si>
    <t>MD5 [End]</t>
  </si>
  <si>
    <t>Collection of Wordlist v.2</t>
  </si>
  <si>
    <t>9.3GB</t>
  </si>
  <si>
    <t>3.9GB</t>
  </si>
  <si>
    <t>539MB</t>
  </si>
  <si>
    <t>Part 1, Part 2, Part 3</t>
  </si>
  <si>
    <t>5510122c3c27c97b2243208ec580cc67</t>
  </si>
  <si>
    <t>HuegelCDC</t>
  </si>
  <si>
    <t>563MB</t>
  </si>
  <si>
    <t>508MB</t>
  </si>
  <si>
    <t>64MB</t>
  </si>
  <si>
    <t>Part 1</t>
  </si>
  <si>
    <t>52f42b3088fcb508ddbe4427e8015be6</t>
  </si>
  <si>
    <t>Naxxatoe-Dict-Total-New</t>
  </si>
  <si>
    <t>32GB</t>
  </si>
  <si>
    <t>25GB</t>
  </si>
  <si>
    <t>1.1GB</t>
  </si>
  <si>
    <t>Part 1, Part 2, Part , Part 4, Part 5, Part 6, Part 7</t>
  </si>
  <si>
    <t>e52d0651d742a7d8eafdb66283b75e12</t>
  </si>
  <si>
    <t>Purehates Word list</t>
  </si>
  <si>
    <t>2.6GB</t>
  </si>
  <si>
    <t>1.7GB</t>
  </si>
  <si>
    <t>250MB</t>
  </si>
  <si>
    <t>Part 1, Part 2</t>
  </si>
  <si>
    <t>c5dd37f2b3993df0b56a0d0eba5fd948</t>
  </si>
  <si>
    <t>theargonlistver1</t>
  </si>
  <si>
    <t>235MB</t>
  </si>
  <si>
    <t>52MB</t>
  </si>
  <si>
    <t>15MB</t>
  </si>
  <si>
    <t>b156e46eab541ee296d1be3206b0918d</t>
  </si>
  <si>
    <t>theargonlistver2</t>
  </si>
  <si>
    <t>1.9GB</t>
  </si>
  <si>
    <t>297MB</t>
  </si>
  <si>
    <t>32MB</t>
  </si>
  <si>
    <t>41227b1698770ea95e96b15fd9b7fc6a</t>
  </si>
  <si>
    <t>theargonlistver2-v2 (word.lst.s.u.john.s.u.200)</t>
  </si>
  <si>
    <t>2.3GB</t>
  </si>
  <si>
    <t>2.2GB</t>
  </si>
  <si>
    <t>219MB</t>
  </si>
  <si>
    <t>36f47a35dd0d995c8703199a09513259</t>
  </si>
  <si>
    <t>WordList Collection</t>
  </si>
  <si>
    <t>8.5GB</t>
  </si>
  <si>
    <t>4.9GB</t>
  </si>
  <si>
    <t>1.4GB</t>
  </si>
  <si>
    <t>a76e7b1d80ae47909b5a0baa4c414194</t>
  </si>
  <si>
    <t>wordlist-final</t>
  </si>
  <si>
    <t>102MB</t>
  </si>
  <si>
    <t>80MB</t>
  </si>
  <si>
    <t>19MB</t>
  </si>
  <si>
    <t>db2de90185af33b017b00424aaf85f77</t>
  </si>
  <si>
    <t>wordlists-sorted</t>
  </si>
  <si>
    <t>687MB</t>
  </si>
  <si>
    <t>168MB</t>
  </si>
  <si>
    <t>2537a72f729e660d87b4765621b8c4bc</t>
  </si>
  <si>
    <t>wpalist</t>
  </si>
  <si>
    <t>779MB</t>
  </si>
  <si>
    <t>422MB</t>
  </si>
  <si>
    <t>66MB</t>
  </si>
  <si>
    <t>9cb032c0efc41f2b377147bf53745fd5</t>
  </si>
  <si>
    <t>WPA-PSK WORDLIST (40 MB)</t>
  </si>
  <si>
    <t>38MB</t>
  </si>
  <si>
    <t>8.7MB</t>
  </si>
  <si>
    <t>de45bf21e85b7175cabb6e41c509a787</t>
  </si>
  <si>
    <t>WPA-PSK WORDLIST 2 (107 MB)</t>
  </si>
  <si>
    <t>108MB</t>
  </si>
  <si>
    <t>55MB</t>
  </si>
  <si>
    <t>684c5552b307b4c9e4f6eed86208c991</t>
  </si>
  <si>
    <t>WPA-PSK WORDLIST 3 Final (13 GB)</t>
  </si>
  <si>
    <t>13GB</t>
  </si>
  <si>
    <t>6.8GB</t>
  </si>
  <si>
    <t>58747c6dea104a48016a1fbc97942c14</t>
  </si>
  <si>
    <t>-=Xploitz=- Vol 1 - PASSWORD DVD</t>
  </si>
  <si>
    <t>3.7GB</t>
  </si>
  <si>
    <t>906MB</t>
  </si>
  <si>
    <t>109MB</t>
  </si>
  <si>
    <t>38eae1054a07cb894ca5587b279e39e4</t>
  </si>
  <si>
    <t>-=Xploitz=- Vol 2 - Master Password Collection</t>
  </si>
  <si>
    <t>3.6GB</t>
  </si>
  <si>
    <t>158MB</t>
  </si>
  <si>
    <t>53f0546151fc2c74c8f19a54f9c17099</t>
  </si>
  <si>
    <t>-=Xploitz Pirates=- Masters Password Collection #1! -- Optimized</t>
  </si>
  <si>
    <t>3.0GB</t>
  </si>
  <si>
    <t>937MB</t>
  </si>
  <si>
    <t>134MB</t>
  </si>
  <si>
    <t>6dd2c32321161739563d0e428f5362f4</t>
  </si>
  <si>
    <t>Total</t>
  </si>
  <si>
    <t>82.7GB</t>
  </si>
  <si>
    <t>48.5GB</t>
  </si>
  <si>
    <t>5.4GB</t>
  </si>
  <si>
    <t>-</t>
  </si>
  <si>
    <t>17-in-1</t>
  </si>
  <si>
    <t>Files</t>
  </si>
  <si>
    <t>End Amount</t>
  </si>
  <si>
    <t>Unique (%)</t>
  </si>
  <si>
    <t xml:space="preserve"> Between 8-63 [Start] (%)</t>
  </si>
  <si>
    <t xml:space="preserve"> Between 8-63 [End] (%)</t>
  </si>
  <si>
    <t>Unique Lines (%)</t>
  </si>
  <si>
    <t>18-in-1</t>
  </si>
  <si>
    <t>37GB</t>
  </si>
  <si>
    <t>d1f8abd4cb16d2280efb34998d41f604</t>
  </si>
  <si>
    <t>4.5GB</t>
  </si>
  <si>
    <t>Part 1 - Part 24</t>
  </si>
  <si>
    <t>52GB</t>
  </si>
  <si>
    <t>aee6d1a230fdad3b514a02eb07a95226</t>
  </si>
  <si>
    <t>Cleaned Lines (%)</t>
  </si>
  <si>
    <t>Removed Email (%)</t>
  </si>
  <si>
    <t>Removed HTML</t>
  </si>
  <si>
    <t>Removed HTML (%)</t>
  </si>
  <si>
    <t>Summary</t>
  </si>
  <si>
    <t>Calculated differences</t>
  </si>
  <si>
    <t>Line count/'raw' values of lines after each stage</t>
  </si>
  <si>
    <t>Total Files</t>
  </si>
  <si>
    <t xml:space="preserve"> Collections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</si>
</sst>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09]General"/>
    <numFmt numFmtId="165" formatCode="0.0%"/>
    <numFmt numFmtId="166" formatCode="[$-409]0"/>
    <numFmt numFmtId="167" formatCode="[$$-409]#,##0.00;[Red]&quot;-&quot;[$$-409]#,##0.00"/>
  </numFmts>
  <fonts count="9">
    <font>
      <sz val="11"/>
      <color rgb="FF000000"/>
      <name val="Liberation Sans1"/>
    </font>
    <font>
      <sz val="11"/>
      <color rgb="FF000000"/>
      <name val="Calibri"/>
      <family val="2"/>
    </font>
    <font>
      <b/>
      <i/>
      <sz val="16"/>
      <color rgb="FF000000"/>
      <name val="Liberation Sans1"/>
    </font>
    <font>
      <b/>
      <i/>
      <u/>
      <sz val="11"/>
      <color rgb="FF000000"/>
      <name val="Liberation Sans1"/>
    </font>
    <font>
      <b/>
      <sz val="10"/>
      <color rgb="FF000000"/>
      <name val="DejaVu Sans"/>
    </font>
    <font>
      <sz val="10"/>
      <color rgb="FF000000"/>
      <name val="DejaVu Sans"/>
    </font>
    <font>
      <sz val="10"/>
      <name val="DejaVu Sans"/>
    </font>
    <font>
      <b/>
      <u/>
      <sz val="10"/>
      <color rgb="FF000000"/>
      <name val="DejaVu Sans"/>
    </font>
    <font>
      <b/>
      <u/>
      <sz val="11"/>
      <color rgb="FF000000"/>
      <name val="Liberation Sans1"/>
    </font>
  </fonts>
  <fills count="24">
    <fill>
      <patternFill patternType="none"/>
    </fill>
    <fill>
      <patternFill patternType="gray125"/>
    </fill>
    <fill>
      <patternFill patternType="solid">
        <fgColor rgb="FF00FF00"/>
        <bgColor rgb="FF00FF00"/>
      </patternFill>
    </fill>
    <fill>
      <patternFill patternType="solid">
        <fgColor rgb="FFFF0000"/>
        <bgColor rgb="FFFF0000"/>
      </patternFill>
    </fill>
    <fill>
      <patternFill patternType="solid">
        <fgColor rgb="FFB3B3B3"/>
        <bgColor rgb="FFB3B3B3"/>
      </patternFill>
    </fill>
    <fill>
      <patternFill patternType="solid">
        <fgColor rgb="FFFFCC99"/>
        <bgColor rgb="FFFFCC99"/>
      </patternFill>
    </fill>
    <fill>
      <patternFill patternType="solid">
        <fgColor rgb="FFFF9966"/>
        <bgColor rgb="FFFF9966"/>
      </patternFill>
    </fill>
    <fill>
      <patternFill patternType="solid">
        <fgColor rgb="FF00FFFF"/>
        <bgColor rgb="FF00FFFF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00FFFF"/>
      </patternFill>
    </fill>
    <fill>
      <patternFill patternType="solid">
        <fgColor rgb="FFFF000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00"/>
        <bgColor rgb="FFFFCC99"/>
      </patternFill>
    </fill>
    <fill>
      <patternFill patternType="solid">
        <fgColor rgb="FFFF0000"/>
        <bgColor rgb="FFFF9966"/>
      </patternFill>
    </fill>
    <fill>
      <patternFill patternType="solid">
        <fgColor rgb="FFFF0000"/>
        <bgColor rgb="FF00FF00"/>
      </patternFill>
    </fill>
    <fill>
      <patternFill patternType="solid">
        <fgColor theme="0"/>
        <bgColor rgb="FFFFCC99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rgb="FFB3B3B3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538DD5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64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183">
    <xf numFmtId="0" fontId="0" fillId="0" borderId="0" xfId="0"/>
    <xf numFmtId="0" fontId="4" fillId="0" borderId="0" xfId="0" applyFont="1"/>
    <xf numFmtId="0" fontId="4" fillId="0" borderId="0" xfId="0" applyFont="1" applyFill="1"/>
    <xf numFmtId="0" fontId="5" fillId="0" borderId="0" xfId="0" applyFont="1"/>
    <xf numFmtId="0" fontId="4" fillId="0" borderId="0" xfId="0" applyFont="1" applyFill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164" fontId="4" fillId="0" borderId="3" xfId="1" applyFont="1" applyFill="1" applyBorder="1" applyAlignment="1" applyProtection="1">
      <alignment horizontal="center" wrapText="1"/>
    </xf>
    <xf numFmtId="0" fontId="5" fillId="0" borderId="0" xfId="0" applyFont="1" applyFill="1" applyAlignment="1">
      <alignment horizontal="center" wrapText="1"/>
    </xf>
    <xf numFmtId="0" fontId="5" fillId="0" borderId="0" xfId="0" applyFont="1" applyFill="1"/>
    <xf numFmtId="0" fontId="5" fillId="0" borderId="4" xfId="0" applyFont="1" applyFill="1" applyBorder="1"/>
    <xf numFmtId="1" fontId="5" fillId="0" borderId="5" xfId="0" applyNumberFormat="1" applyFont="1" applyFill="1" applyBorder="1" applyAlignment="1">
      <alignment horizontal="right"/>
    </xf>
    <xf numFmtId="1" fontId="5" fillId="2" borderId="0" xfId="0" applyNumberFormat="1" applyFont="1" applyFill="1" applyAlignment="1">
      <alignment horizontal="right"/>
    </xf>
    <xf numFmtId="1" fontId="5" fillId="0" borderId="0" xfId="0" applyNumberFormat="1" applyFont="1" applyFill="1" applyAlignment="1">
      <alignment horizontal="right"/>
    </xf>
    <xf numFmtId="0" fontId="5" fillId="0" borderId="5" xfId="0" applyFont="1" applyFill="1" applyBorder="1"/>
    <xf numFmtId="0" fontId="5" fillId="0" borderId="6" xfId="0" applyFont="1" applyFill="1" applyBorder="1"/>
    <xf numFmtId="0" fontId="5" fillId="3" borderId="5" xfId="0" applyFont="1" applyFill="1" applyBorder="1"/>
    <xf numFmtId="1" fontId="5" fillId="3" borderId="5" xfId="0" applyNumberFormat="1" applyFont="1" applyFill="1" applyBorder="1" applyAlignment="1">
      <alignment horizontal="right"/>
    </xf>
    <xf numFmtId="1" fontId="5" fillId="3" borderId="0" xfId="0" applyNumberFormat="1" applyFont="1" applyFill="1" applyAlignment="1">
      <alignment horizontal="right"/>
    </xf>
    <xf numFmtId="0" fontId="5" fillId="3" borderId="0" xfId="0" applyFont="1" applyFill="1"/>
    <xf numFmtId="0" fontId="5" fillId="3" borderId="6" xfId="0" applyFont="1" applyFill="1" applyBorder="1"/>
    <xf numFmtId="1" fontId="5" fillId="0" borderId="0" xfId="0" applyNumberFormat="1" applyFont="1" applyFill="1"/>
    <xf numFmtId="0" fontId="5" fillId="0" borderId="0" xfId="0" applyFont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5" borderId="2" xfId="0" applyFont="1" applyFill="1" applyBorder="1" applyAlignment="1">
      <alignment horizontal="center" wrapText="1"/>
    </xf>
    <xf numFmtId="0" fontId="4" fillId="6" borderId="2" xfId="0" applyFont="1" applyFill="1" applyBorder="1" applyAlignment="1">
      <alignment horizontal="center" wrapText="1"/>
    </xf>
    <xf numFmtId="0" fontId="4" fillId="4" borderId="5" xfId="0" applyFont="1" applyFill="1" applyBorder="1"/>
    <xf numFmtId="164" fontId="4" fillId="7" borderId="9" xfId="1" applyFont="1" applyFill="1" applyBorder="1" applyAlignment="1" applyProtection="1">
      <alignment horizontal="center" wrapText="1"/>
    </xf>
    <xf numFmtId="9" fontId="4" fillId="7" borderId="8" xfId="1" applyNumberFormat="1" applyFont="1" applyFill="1" applyBorder="1" applyAlignment="1" applyProtection="1">
      <alignment horizontal="right"/>
    </xf>
    <xf numFmtId="9" fontId="4" fillId="9" borderId="8" xfId="1" applyNumberFormat="1" applyFont="1" applyFill="1" applyBorder="1" applyAlignment="1" applyProtection="1">
      <alignment horizontal="right"/>
    </xf>
    <xf numFmtId="165" fontId="5" fillId="8" borderId="14" xfId="1" applyNumberFormat="1" applyFont="1" applyFill="1" applyBorder="1" applyAlignment="1" applyProtection="1">
      <alignment horizontal="right"/>
    </xf>
    <xf numFmtId="165" fontId="5" fillId="10" borderId="14" xfId="1" applyNumberFormat="1" applyFont="1" applyFill="1" applyBorder="1" applyAlignment="1" applyProtection="1">
      <alignment horizontal="right"/>
    </xf>
    <xf numFmtId="165" fontId="6" fillId="12" borderId="15" xfId="1" applyNumberFormat="1" applyFont="1" applyFill="1" applyBorder="1" applyAlignment="1" applyProtection="1">
      <alignment horizontal="right"/>
    </xf>
    <xf numFmtId="165" fontId="5" fillId="8" borderId="0" xfId="1" applyNumberFormat="1" applyFont="1" applyFill="1" applyBorder="1" applyAlignment="1" applyProtection="1">
      <alignment horizontal="right"/>
    </xf>
    <xf numFmtId="165" fontId="5" fillId="10" borderId="0" xfId="1" applyNumberFormat="1" applyFont="1" applyFill="1" applyBorder="1" applyAlignment="1" applyProtection="1">
      <alignment horizontal="right"/>
    </xf>
    <xf numFmtId="165" fontId="6" fillId="12" borderId="19" xfId="1" applyNumberFormat="1" applyFont="1" applyFill="1" applyBorder="1" applyAlignment="1" applyProtection="1">
      <alignment horizontal="right"/>
    </xf>
    <xf numFmtId="164" fontId="4" fillId="8" borderId="12" xfId="1" applyFont="1" applyFill="1" applyBorder="1" applyAlignment="1" applyProtection="1">
      <alignment horizontal="center" wrapText="1"/>
    </xf>
    <xf numFmtId="0" fontId="5" fillId="0" borderId="17" xfId="0" applyFont="1" applyBorder="1"/>
    <xf numFmtId="0" fontId="5" fillId="0" borderId="19" xfId="0" applyFont="1" applyBorder="1"/>
    <xf numFmtId="1" fontId="5" fillId="0" borderId="10" xfId="0" applyNumberFormat="1" applyFont="1" applyFill="1" applyBorder="1" applyAlignment="1">
      <alignment horizontal="right"/>
    </xf>
    <xf numFmtId="1" fontId="5" fillId="0" borderId="0" xfId="0" applyNumberFormat="1" applyFont="1" applyFill="1" applyBorder="1" applyAlignment="1">
      <alignment horizontal="right"/>
    </xf>
    <xf numFmtId="1" fontId="5" fillId="0" borderId="0" xfId="0" applyNumberFormat="1" applyFont="1" applyFill="1" applyBorder="1"/>
    <xf numFmtId="1" fontId="5" fillId="0" borderId="16" xfId="0" applyNumberFormat="1" applyFont="1" applyFill="1" applyBorder="1" applyAlignment="1">
      <alignment horizontal="right"/>
    </xf>
    <xf numFmtId="1" fontId="5" fillId="0" borderId="22" xfId="0" applyNumberFormat="1" applyFont="1" applyFill="1" applyBorder="1" applyAlignment="1">
      <alignment horizontal="right"/>
    </xf>
    <xf numFmtId="1" fontId="5" fillId="0" borderId="17" xfId="0" applyNumberFormat="1" applyFont="1" applyFill="1" applyBorder="1" applyAlignment="1">
      <alignment horizontal="right"/>
    </xf>
    <xf numFmtId="1" fontId="5" fillId="0" borderId="12" xfId="0" applyNumberFormat="1" applyFont="1" applyFill="1" applyBorder="1" applyAlignment="1">
      <alignment horizontal="right"/>
    </xf>
    <xf numFmtId="1" fontId="5" fillId="0" borderId="21" xfId="0" applyNumberFormat="1" applyFont="1" applyFill="1" applyBorder="1" applyAlignment="1">
      <alignment horizontal="right"/>
    </xf>
    <xf numFmtId="1" fontId="5" fillId="0" borderId="20" xfId="0" applyNumberFormat="1" applyFont="1" applyFill="1" applyBorder="1" applyAlignment="1">
      <alignment horizontal="right"/>
    </xf>
    <xf numFmtId="164" fontId="4" fillId="8" borderId="21" xfId="1" applyFont="1" applyFill="1" applyBorder="1" applyAlignment="1" applyProtection="1">
      <alignment horizontal="center" wrapText="1"/>
    </xf>
    <xf numFmtId="0" fontId="4" fillId="5" borderId="12" xfId="0" applyFont="1" applyFill="1" applyBorder="1" applyAlignment="1">
      <alignment horizontal="center" wrapText="1"/>
    </xf>
    <xf numFmtId="0" fontId="4" fillId="6" borderId="21" xfId="0" applyFont="1" applyFill="1" applyBorder="1" applyAlignment="1">
      <alignment horizontal="center" wrapText="1"/>
    </xf>
    <xf numFmtId="0" fontId="4" fillId="6" borderId="20" xfId="0" applyFont="1" applyFill="1" applyBorder="1" applyAlignment="1">
      <alignment horizontal="center" wrapText="1"/>
    </xf>
    <xf numFmtId="164" fontId="4" fillId="0" borderId="2" xfId="1" applyFont="1" applyFill="1" applyBorder="1" applyAlignment="1" applyProtection="1">
      <alignment horizontal="center" wrapText="1"/>
    </xf>
    <xf numFmtId="0" fontId="5" fillId="0" borderId="0" xfId="0" applyFont="1" applyFill="1" applyBorder="1"/>
    <xf numFmtId="1" fontId="5" fillId="0" borderId="10" xfId="0" applyNumberFormat="1" applyFont="1" applyBorder="1" applyAlignment="1">
      <alignment horizontal="right"/>
    </xf>
    <xf numFmtId="0" fontId="5" fillId="0" borderId="0" xfId="0" applyFont="1" applyBorder="1"/>
    <xf numFmtId="0" fontId="5" fillId="3" borderId="0" xfId="0" applyFont="1" applyFill="1" applyBorder="1"/>
    <xf numFmtId="1" fontId="5" fillId="0" borderId="0" xfId="0" applyNumberFormat="1" applyFont="1" applyBorder="1" applyAlignment="1">
      <alignment horizontal="right"/>
    </xf>
    <xf numFmtId="1" fontId="4" fillId="0" borderId="0" xfId="0" applyNumberFormat="1" applyFont="1" applyFill="1" applyBorder="1" applyAlignment="1">
      <alignment horizontal="right"/>
    </xf>
    <xf numFmtId="0" fontId="4" fillId="0" borderId="0" xfId="0" applyFont="1" applyBorder="1"/>
    <xf numFmtId="1" fontId="4" fillId="0" borderId="0" xfId="0" applyNumberFormat="1" applyFont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5" fillId="3" borderId="14" xfId="0" applyFont="1" applyFill="1" applyBorder="1" applyAlignment="1">
      <alignment horizontal="right"/>
    </xf>
    <xf numFmtId="0" fontId="5" fillId="3" borderId="0" xfId="0" applyFont="1" applyFill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27" xfId="0" applyFont="1" applyBorder="1"/>
    <xf numFmtId="0" fontId="5" fillId="0" borderId="21" xfId="0" applyFont="1" applyBorder="1" applyAlignment="1">
      <alignment horizontal="right" wrapText="1"/>
    </xf>
    <xf numFmtId="0" fontId="5" fillId="0" borderId="20" xfId="0" applyFont="1" applyFill="1" applyBorder="1" applyAlignment="1">
      <alignment horizontal="right"/>
    </xf>
    <xf numFmtId="1" fontId="5" fillId="0" borderId="23" xfId="0" applyNumberFormat="1" applyFont="1" applyFill="1" applyBorder="1" applyAlignment="1">
      <alignment horizontal="right"/>
    </xf>
    <xf numFmtId="1" fontId="5" fillId="3" borderId="0" xfId="0" applyNumberFormat="1" applyFont="1" applyFill="1" applyBorder="1" applyAlignment="1">
      <alignment horizontal="right"/>
    </xf>
    <xf numFmtId="1" fontId="5" fillId="0" borderId="16" xfId="0" applyNumberFormat="1" applyFont="1" applyBorder="1"/>
    <xf numFmtId="0" fontId="5" fillId="0" borderId="22" xfId="0" applyFont="1" applyFill="1" applyBorder="1" applyAlignment="1">
      <alignment horizontal="right"/>
    </xf>
    <xf numFmtId="0" fontId="5" fillId="0" borderId="23" xfId="0" applyFont="1" applyFill="1" applyBorder="1" applyAlignment="1">
      <alignment horizontal="right"/>
    </xf>
    <xf numFmtId="0" fontId="5" fillId="0" borderId="19" xfId="0" applyFont="1" applyFill="1" applyBorder="1" applyAlignment="1">
      <alignment horizontal="right"/>
    </xf>
    <xf numFmtId="0" fontId="5" fillId="0" borderId="21" xfId="0" applyFont="1" applyFill="1" applyBorder="1"/>
    <xf numFmtId="0" fontId="5" fillId="0" borderId="16" xfId="0" applyFont="1" applyFill="1" applyBorder="1"/>
    <xf numFmtId="1" fontId="5" fillId="0" borderId="15" xfId="0" applyNumberFormat="1" applyFont="1" applyFill="1" applyBorder="1" applyAlignment="1">
      <alignment horizontal="right"/>
    </xf>
    <xf numFmtId="0" fontId="4" fillId="0" borderId="4" xfId="0" applyFont="1" applyFill="1" applyBorder="1"/>
    <xf numFmtId="9" fontId="4" fillId="0" borderId="16" xfId="1" applyNumberFormat="1" applyFont="1" applyFill="1" applyBorder="1" applyAlignment="1" applyProtection="1">
      <alignment horizontal="right"/>
    </xf>
    <xf numFmtId="165" fontId="6" fillId="12" borderId="16" xfId="1" applyNumberFormat="1" applyFont="1" applyFill="1" applyBorder="1" applyAlignment="1" applyProtection="1">
      <alignment horizontal="right"/>
    </xf>
    <xf numFmtId="165" fontId="6" fillId="12" borderId="22" xfId="1" applyNumberFormat="1" applyFont="1" applyFill="1" applyBorder="1" applyAlignment="1" applyProtection="1">
      <alignment horizontal="right"/>
    </xf>
    <xf numFmtId="0" fontId="4" fillId="4" borderId="27" xfId="0" applyFont="1" applyFill="1" applyBorder="1"/>
    <xf numFmtId="0" fontId="4" fillId="4" borderId="26" xfId="0" applyFont="1" applyFill="1" applyBorder="1"/>
    <xf numFmtId="9" fontId="4" fillId="0" borderId="27" xfId="1" applyNumberFormat="1" applyFont="1" applyFill="1" applyBorder="1" applyAlignment="1" applyProtection="1">
      <alignment horizontal="right"/>
    </xf>
    <xf numFmtId="9" fontId="4" fillId="0" borderId="26" xfId="1" applyNumberFormat="1" applyFont="1" applyFill="1" applyBorder="1" applyAlignment="1" applyProtection="1">
      <alignment horizontal="right"/>
    </xf>
    <xf numFmtId="165" fontId="6" fillId="12" borderId="17" xfId="1" applyNumberFormat="1" applyFont="1" applyFill="1" applyBorder="1" applyAlignment="1" applyProtection="1">
      <alignment horizontal="right"/>
    </xf>
    <xf numFmtId="166" fontId="5" fillId="0" borderId="15" xfId="1" applyNumberFormat="1" applyFont="1" applyFill="1" applyBorder="1" applyAlignment="1" applyProtection="1">
      <alignment horizontal="right"/>
    </xf>
    <xf numFmtId="1" fontId="5" fillId="2" borderId="5" xfId="0" applyNumberFormat="1" applyFont="1" applyFill="1" applyBorder="1" applyAlignment="1">
      <alignment horizontal="right"/>
    </xf>
    <xf numFmtId="1" fontId="5" fillId="5" borderId="0" xfId="0" applyNumberFormat="1" applyFont="1" applyFill="1" applyAlignment="1">
      <alignment horizontal="right"/>
    </xf>
    <xf numFmtId="1" fontId="5" fillId="6" borderId="0" xfId="0" applyNumberFormat="1" applyFont="1" applyFill="1" applyAlignment="1">
      <alignment horizontal="right"/>
    </xf>
    <xf numFmtId="10" fontId="5" fillId="15" borderId="14" xfId="0" applyNumberFormat="1" applyFont="1" applyFill="1" applyBorder="1" applyAlignment="1">
      <alignment horizontal="right"/>
    </xf>
    <xf numFmtId="10" fontId="5" fillId="14" borderId="0" xfId="0" applyNumberFormat="1" applyFont="1" applyFill="1" applyBorder="1" applyAlignment="1">
      <alignment horizontal="right"/>
    </xf>
    <xf numFmtId="10" fontId="5" fillId="14" borderId="18" xfId="0" applyNumberFormat="1" applyFont="1" applyFill="1" applyBorder="1" applyAlignment="1">
      <alignment horizontal="right"/>
    </xf>
    <xf numFmtId="1" fontId="5" fillId="18" borderId="5" xfId="0" applyNumberFormat="1" applyFont="1" applyFill="1" applyBorder="1" applyAlignment="1">
      <alignment horizontal="right"/>
    </xf>
    <xf numFmtId="1" fontId="5" fillId="16" borderId="0" xfId="0" applyNumberFormat="1" applyFont="1" applyFill="1" applyAlignment="1">
      <alignment horizontal="right"/>
    </xf>
    <xf numFmtId="1" fontId="5" fillId="17" borderId="0" xfId="0" applyNumberFormat="1" applyFont="1" applyFill="1" applyAlignment="1">
      <alignment horizontal="right"/>
    </xf>
    <xf numFmtId="10" fontId="5" fillId="11" borderId="14" xfId="0" applyNumberFormat="1" applyFont="1" applyFill="1" applyBorder="1" applyAlignment="1">
      <alignment horizontal="right"/>
    </xf>
    <xf numFmtId="10" fontId="5" fillId="11" borderId="0" xfId="0" applyNumberFormat="1" applyFont="1" applyFill="1" applyBorder="1" applyAlignment="1">
      <alignment horizontal="right"/>
    </xf>
    <xf numFmtId="10" fontId="5" fillId="11" borderId="18" xfId="0" applyNumberFormat="1" applyFont="1" applyFill="1" applyBorder="1" applyAlignment="1">
      <alignment horizontal="right"/>
    </xf>
    <xf numFmtId="10" fontId="6" fillId="13" borderId="16" xfId="0" applyNumberFormat="1" applyFont="1" applyFill="1" applyBorder="1" applyAlignment="1">
      <alignment horizontal="right"/>
    </xf>
    <xf numFmtId="10" fontId="6" fillId="13" borderId="22" xfId="0" applyNumberFormat="1" applyFont="1" applyFill="1" applyBorder="1" applyAlignment="1">
      <alignment horizontal="right"/>
    </xf>
    <xf numFmtId="10" fontId="6" fillId="13" borderId="17" xfId="0" applyNumberFormat="1" applyFont="1" applyFill="1" applyBorder="1" applyAlignment="1">
      <alignment horizontal="right"/>
    </xf>
    <xf numFmtId="1" fontId="5" fillId="19" borderId="16" xfId="0" applyNumberFormat="1" applyFont="1" applyFill="1" applyBorder="1" applyAlignment="1">
      <alignment horizontal="right"/>
    </xf>
    <xf numFmtId="1" fontId="5" fillId="19" borderId="22" xfId="0" applyNumberFormat="1" applyFont="1" applyFill="1" applyBorder="1" applyAlignment="1">
      <alignment horizontal="right"/>
    </xf>
    <xf numFmtId="1" fontId="5" fillId="19" borderId="15" xfId="0" applyNumberFormat="1" applyFont="1" applyFill="1" applyBorder="1" applyAlignment="1">
      <alignment horizontal="right"/>
    </xf>
    <xf numFmtId="1" fontId="5" fillId="19" borderId="23" xfId="0" applyNumberFormat="1" applyFont="1" applyFill="1" applyBorder="1" applyAlignment="1">
      <alignment horizontal="right"/>
    </xf>
    <xf numFmtId="0" fontId="5" fillId="0" borderId="15" xfId="0" applyFont="1" applyBorder="1" applyAlignment="1">
      <alignment horizontal="right"/>
    </xf>
    <xf numFmtId="10" fontId="6" fillId="13" borderId="23" xfId="0" applyNumberFormat="1" applyFont="1" applyFill="1" applyBorder="1" applyAlignment="1">
      <alignment horizontal="right"/>
    </xf>
    <xf numFmtId="10" fontId="6" fillId="13" borderId="19" xfId="0" applyNumberFormat="1" applyFont="1" applyFill="1" applyBorder="1" applyAlignment="1">
      <alignment horizontal="right"/>
    </xf>
    <xf numFmtId="0" fontId="5" fillId="0" borderId="11" xfId="0" applyFont="1" applyFill="1" applyBorder="1"/>
    <xf numFmtId="1" fontId="5" fillId="0" borderId="22" xfId="0" applyNumberFormat="1" applyFont="1" applyBorder="1"/>
    <xf numFmtId="1" fontId="5" fillId="0" borderId="11" xfId="0" applyNumberFormat="1" applyFont="1" applyFill="1" applyBorder="1" applyAlignment="1">
      <alignment horizontal="right"/>
    </xf>
    <xf numFmtId="1" fontId="5" fillId="0" borderId="27" xfId="0" applyNumberFormat="1" applyFont="1" applyFill="1" applyBorder="1" applyAlignment="1">
      <alignment horizontal="right"/>
    </xf>
    <xf numFmtId="1" fontId="5" fillId="0" borderId="26" xfId="0" applyNumberFormat="1" applyFont="1" applyFill="1" applyBorder="1" applyAlignment="1">
      <alignment horizontal="right"/>
    </xf>
    <xf numFmtId="0" fontId="5" fillId="0" borderId="27" xfId="0" applyFont="1" applyFill="1" applyBorder="1"/>
    <xf numFmtId="0" fontId="5" fillId="0" borderId="26" xfId="0" applyFont="1" applyFill="1" applyBorder="1"/>
    <xf numFmtId="1" fontId="5" fillId="20" borderId="7" xfId="0" applyNumberFormat="1" applyFont="1" applyFill="1" applyBorder="1" applyAlignment="1">
      <alignment horizontal="right"/>
    </xf>
    <xf numFmtId="0" fontId="5" fillId="20" borderId="16" xfId="0" applyFont="1" applyFill="1" applyBorder="1" applyAlignment="1">
      <alignment horizontal="right"/>
    </xf>
    <xf numFmtId="1" fontId="5" fillId="0" borderId="23" xfId="0" applyNumberFormat="1" applyFont="1" applyBorder="1"/>
    <xf numFmtId="165" fontId="4" fillId="8" borderId="14" xfId="1" applyNumberFormat="1" applyFont="1" applyFill="1" applyBorder="1" applyAlignment="1" applyProtection="1">
      <alignment horizontal="right"/>
    </xf>
    <xf numFmtId="165" fontId="4" fillId="8" borderId="0" xfId="1" applyNumberFormat="1" applyFont="1" applyFill="1" applyBorder="1" applyAlignment="1" applyProtection="1">
      <alignment horizontal="right"/>
    </xf>
    <xf numFmtId="0" fontId="5" fillId="0" borderId="19" xfId="0" applyFont="1" applyFill="1" applyBorder="1" applyAlignment="1">
      <alignment horizontal="left"/>
    </xf>
    <xf numFmtId="1" fontId="5" fillId="0" borderId="15" xfId="0" applyNumberFormat="1" applyFont="1" applyBorder="1"/>
    <xf numFmtId="1" fontId="5" fillId="0" borderId="0" xfId="0" applyNumberFormat="1" applyFont="1" applyBorder="1"/>
    <xf numFmtId="0" fontId="0" fillId="0" borderId="0" xfId="0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7" fillId="0" borderId="0" xfId="0" applyFont="1" applyFill="1"/>
    <xf numFmtId="0" fontId="8" fillId="0" borderId="0" xfId="0" applyFont="1"/>
    <xf numFmtId="3" fontId="5" fillId="13" borderId="0" xfId="0" applyNumberFormat="1" applyFont="1" applyFill="1" applyBorder="1" applyAlignment="1">
      <alignment horizontal="right"/>
    </xf>
    <xf numFmtId="1" fontId="4" fillId="13" borderId="15" xfId="0" applyNumberFormat="1" applyFont="1" applyFill="1" applyBorder="1" applyAlignment="1">
      <alignment horizontal="right"/>
    </xf>
    <xf numFmtId="1" fontId="4" fillId="13" borderId="16" xfId="0" applyNumberFormat="1" applyFont="1" applyFill="1" applyBorder="1" applyAlignment="1">
      <alignment horizontal="right"/>
    </xf>
    <xf numFmtId="3" fontId="5" fillId="13" borderId="22" xfId="0" applyNumberFormat="1" applyFont="1" applyFill="1" applyBorder="1" applyAlignment="1">
      <alignment horizontal="right"/>
    </xf>
    <xf numFmtId="1" fontId="5" fillId="13" borderId="17" xfId="0" applyNumberFormat="1" applyFont="1" applyFill="1" applyBorder="1" applyAlignment="1">
      <alignment horizontal="right"/>
    </xf>
    <xf numFmtId="1" fontId="4" fillId="13" borderId="14" xfId="0" applyNumberFormat="1" applyFont="1" applyFill="1" applyBorder="1" applyAlignment="1">
      <alignment horizontal="right"/>
    </xf>
    <xf numFmtId="1" fontId="5" fillId="13" borderId="18" xfId="0" applyNumberFormat="1" applyFont="1" applyFill="1" applyBorder="1" applyAlignment="1">
      <alignment horizontal="right"/>
    </xf>
    <xf numFmtId="3" fontId="5" fillId="13" borderId="14" xfId="0" applyNumberFormat="1" applyFont="1" applyFill="1" applyBorder="1" applyAlignment="1">
      <alignment horizontal="right"/>
    </xf>
    <xf numFmtId="3" fontId="5" fillId="13" borderId="15" xfId="0" applyNumberFormat="1" applyFont="1" applyFill="1" applyBorder="1" applyAlignment="1">
      <alignment horizontal="right"/>
    </xf>
    <xf numFmtId="0" fontId="5" fillId="13" borderId="16" xfId="0" applyFont="1" applyFill="1" applyBorder="1" applyAlignment="1">
      <alignment horizontal="right"/>
    </xf>
    <xf numFmtId="166" fontId="5" fillId="0" borderId="0" xfId="1" applyNumberFormat="1" applyFont="1" applyFill="1" applyBorder="1" applyAlignment="1" applyProtection="1">
      <alignment horizontal="right"/>
    </xf>
    <xf numFmtId="1" fontId="5" fillId="19" borderId="0" xfId="0" applyNumberFormat="1" applyFont="1" applyFill="1" applyBorder="1" applyAlignment="1">
      <alignment horizontal="right"/>
    </xf>
    <xf numFmtId="165" fontId="6" fillId="12" borderId="0" xfId="1" applyNumberFormat="1" applyFont="1" applyFill="1" applyBorder="1" applyAlignment="1" applyProtection="1">
      <alignment horizontal="right"/>
    </xf>
    <xf numFmtId="10" fontId="6" fillId="13" borderId="0" xfId="0" applyNumberFormat="1" applyFont="1" applyFill="1" applyBorder="1" applyAlignment="1">
      <alignment horizontal="right"/>
    </xf>
    <xf numFmtId="0" fontId="5" fillId="21" borderId="0" xfId="0" applyFont="1" applyFill="1" applyBorder="1"/>
    <xf numFmtId="9" fontId="5" fillId="0" borderId="0" xfId="1" applyNumberFormat="1" applyFont="1" applyFill="1" applyBorder="1" applyAlignment="1" applyProtection="1">
      <alignment horizontal="right"/>
    </xf>
    <xf numFmtId="0" fontId="5" fillId="22" borderId="14" xfId="0" applyFont="1" applyFill="1" applyBorder="1" applyAlignment="1">
      <alignment horizontal="right"/>
    </xf>
    <xf numFmtId="0" fontId="5" fillId="22" borderId="0" xfId="0" applyFont="1" applyFill="1" applyBorder="1" applyAlignment="1">
      <alignment horizontal="right"/>
    </xf>
    <xf numFmtId="0" fontId="4" fillId="22" borderId="13" xfId="0" applyFont="1" applyFill="1" applyBorder="1" applyAlignment="1">
      <alignment horizontal="center" wrapText="1"/>
    </xf>
    <xf numFmtId="0" fontId="4" fillId="22" borderId="24" xfId="0" applyFont="1" applyFill="1" applyBorder="1" applyAlignment="1">
      <alignment horizontal="center" wrapText="1"/>
    </xf>
    <xf numFmtId="0" fontId="5" fillId="23" borderId="22" xfId="0" applyFont="1" applyFill="1" applyBorder="1" applyAlignment="1">
      <alignment horizontal="right"/>
    </xf>
    <xf numFmtId="0" fontId="5" fillId="23" borderId="17" xfId="0" applyFont="1" applyFill="1" applyBorder="1" applyAlignment="1">
      <alignment horizontal="right"/>
    </xf>
    <xf numFmtId="1" fontId="5" fillId="23" borderId="4" xfId="0" applyNumberFormat="1" applyFont="1" applyFill="1" applyBorder="1" applyAlignment="1">
      <alignment horizontal="right"/>
    </xf>
    <xf numFmtId="1" fontId="4" fillId="13" borderId="12" xfId="0" applyNumberFormat="1" applyFont="1" applyFill="1" applyBorder="1" applyAlignment="1">
      <alignment horizontal="right"/>
    </xf>
    <xf numFmtId="166" fontId="5" fillId="23" borderId="16" xfId="1" applyNumberFormat="1" applyFont="1" applyFill="1" applyBorder="1" applyAlignment="1" applyProtection="1">
      <alignment horizontal="right"/>
    </xf>
    <xf numFmtId="9" fontId="5" fillId="13" borderId="19" xfId="0" applyNumberFormat="1" applyFont="1" applyFill="1" applyBorder="1" applyAlignment="1">
      <alignment horizontal="right"/>
    </xf>
    <xf numFmtId="1" fontId="5" fillId="13" borderId="20" xfId="0" applyNumberFormat="1" applyFont="1" applyFill="1" applyBorder="1" applyAlignment="1">
      <alignment horizontal="right"/>
    </xf>
    <xf numFmtId="166" fontId="5" fillId="13" borderId="20" xfId="0" applyNumberFormat="1" applyFont="1" applyFill="1" applyBorder="1" applyAlignment="1">
      <alignment horizontal="right"/>
    </xf>
    <xf numFmtId="9" fontId="5" fillId="13" borderId="23" xfId="0" applyNumberFormat="1" applyFont="1" applyFill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15" xfId="0" applyFont="1" applyFill="1" applyBorder="1"/>
    <xf numFmtId="0" fontId="5" fillId="0" borderId="19" xfId="0" applyFont="1" applyFill="1" applyBorder="1"/>
    <xf numFmtId="0" fontId="0" fillId="0" borderId="14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5" xfId="0" applyFont="1" applyFill="1" applyBorder="1"/>
    <xf numFmtId="0" fontId="5" fillId="0" borderId="12" xfId="0" applyFont="1" applyFill="1" applyBorder="1"/>
    <xf numFmtId="0" fontId="5" fillId="0" borderId="20" xfId="0" applyFont="1" applyFill="1" applyBorder="1"/>
    <xf numFmtId="0" fontId="5" fillId="0" borderId="16" xfId="0" applyFont="1" applyFill="1" applyBorder="1"/>
    <xf numFmtId="0" fontId="5" fillId="0" borderId="17" xfId="0" applyFont="1" applyFill="1" applyBorder="1"/>
    <xf numFmtId="0" fontId="0" fillId="0" borderId="16" xfId="0" applyFill="1" applyBorder="1"/>
    <xf numFmtId="0" fontId="0" fillId="0" borderId="17" xfId="0" applyFill="1" applyBorder="1"/>
    <xf numFmtId="0" fontId="5" fillId="0" borderId="4" xfId="0" applyFont="1" applyFill="1" applyBorder="1"/>
    <xf numFmtId="0" fontId="0" fillId="0" borderId="14" xfId="0" applyFill="1" applyBorder="1"/>
    <xf numFmtId="0" fontId="0" fillId="0" borderId="18" xfId="0" applyFill="1" applyBorder="1"/>
    <xf numFmtId="0" fontId="5" fillId="3" borderId="5" xfId="0" applyFont="1" applyFill="1" applyBorder="1"/>
    <xf numFmtId="0" fontId="4" fillId="0" borderId="1" xfId="0" applyFont="1" applyFill="1" applyBorder="1" applyAlignment="1">
      <alignment horizontal="center" wrapText="1"/>
    </xf>
    <xf numFmtId="0" fontId="5" fillId="23" borderId="21" xfId="0" applyFont="1" applyFill="1" applyBorder="1" applyAlignment="1">
      <alignment horizontal="right"/>
    </xf>
  </cellXfs>
  <cellStyles count="6">
    <cellStyle name="Excel Built-in Normal" xfId="1"/>
    <cellStyle name="Heading" xfId="2"/>
    <cellStyle name="Heading1" xfId="3"/>
    <cellStyle name="Normal" xfId="0" builtinId="0" customBuiltin="1"/>
    <cellStyle name="Result" xfId="4"/>
    <cellStyle name="Result2" xfId="5"/>
  </cellStyles>
  <dxfs count="0"/>
  <tableStyles count="0" defaultTableStyle="TableStyleMedium2" defaultPivotStyle="PivotStyleLight16"/>
  <colors>
    <mruColors>
      <color rgb="FF538DD5"/>
      <color rgb="FFFF9966"/>
      <color rgb="FFFFCC99"/>
      <color rgb="FF00FF00"/>
      <color rgb="FFB3B3B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Number of lines in collection</a:t>
            </a:r>
          </a:p>
        </c:rich>
      </c:tx>
      <c:layout/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Results!$D$26:$D$26</c:f>
              <c:strCache>
                <c:ptCount val="1"/>
                <c:pt idx="0">
                  <c:v>Start Amount</c:v>
                </c:pt>
              </c:strCache>
            </c:strRef>
          </c:tx>
          <c:invertIfNegative val="0"/>
          <c:cat>
            <c:strRef>
              <c:f>Results!$B$27:$B$43</c:f>
              <c:strCache>
                <c:ptCount val="17"/>
                <c:pt idx="0">
                  <c:v>Collection of Wordlist v.2</c:v>
                </c:pt>
                <c:pt idx="1">
                  <c:v>HuegelCDC</c:v>
                </c:pt>
                <c:pt idx="2">
                  <c:v>Naxxatoe-Dict-Total-New</c:v>
                </c:pt>
                <c:pt idx="3">
                  <c:v>Purehates Word list</c:v>
                </c:pt>
                <c:pt idx="4">
                  <c:v>theargonlistver1</c:v>
                </c:pt>
                <c:pt idx="5">
                  <c:v>theargonlistver2</c:v>
                </c:pt>
                <c:pt idx="6">
                  <c:v>theargonlistver2-v2 (word.lst.s.u.john.s.u.200)</c:v>
                </c:pt>
                <c:pt idx="7">
                  <c:v>WordList Collection</c:v>
                </c:pt>
                <c:pt idx="8">
                  <c:v>wordlist-final</c:v>
                </c:pt>
                <c:pt idx="9">
                  <c:v>wordlists-sorted</c:v>
                </c:pt>
                <c:pt idx="10">
                  <c:v>wpalist</c:v>
                </c:pt>
                <c:pt idx="11">
                  <c:v>WPA-PSK WORDLIST (40 MB)</c:v>
                </c:pt>
                <c:pt idx="12">
                  <c:v>WPA-PSK WORDLIST 2 (107 MB)</c:v>
                </c:pt>
                <c:pt idx="13">
                  <c:v>WPA-PSK WORDLIST 3 Final (13 GB)</c:v>
                </c:pt>
                <c:pt idx="14">
                  <c:v>-=Xploitz=- Vol 1 - PASSWORD DVD</c:v>
                </c:pt>
                <c:pt idx="15">
                  <c:v>-=Xploitz=- Vol 2 - Master Password Collection</c:v>
                </c:pt>
                <c:pt idx="16">
                  <c:v>-=Xploitz Pirates=- Masters Password Collection #1! -- Optimized</c:v>
                </c:pt>
              </c:strCache>
            </c:strRef>
          </c:cat>
          <c:val>
            <c:numRef>
              <c:f>Results!$D$27:$D$43</c:f>
              <c:numCache>
                <c:formatCode>0</c:formatCode>
                <c:ptCount val="17"/>
                <c:pt idx="0">
                  <c:v>878322828</c:v>
                </c:pt>
                <c:pt idx="1">
                  <c:v>60464518</c:v>
                </c:pt>
                <c:pt idx="2">
                  <c:v>4526428471</c:v>
                </c:pt>
                <c:pt idx="3">
                  <c:v>232438150</c:v>
                </c:pt>
                <c:pt idx="4">
                  <c:v>22349626</c:v>
                </c:pt>
                <c:pt idx="5">
                  <c:v>227784242</c:v>
                </c:pt>
                <c:pt idx="6">
                  <c:v>263105855</c:v>
                </c:pt>
                <c:pt idx="7">
                  <c:v>814369365</c:v>
                </c:pt>
                <c:pt idx="8">
                  <c:v>9586053</c:v>
                </c:pt>
                <c:pt idx="9">
                  <c:v>87289277</c:v>
                </c:pt>
                <c:pt idx="10">
                  <c:v>64699999</c:v>
                </c:pt>
                <c:pt idx="11">
                  <c:v>2830423</c:v>
                </c:pt>
                <c:pt idx="12">
                  <c:v>8545088</c:v>
                </c:pt>
                <c:pt idx="13">
                  <c:v>1168830632</c:v>
                </c:pt>
                <c:pt idx="14">
                  <c:v>388922503</c:v>
                </c:pt>
                <c:pt idx="15">
                  <c:v>307344454</c:v>
                </c:pt>
                <c:pt idx="16">
                  <c:v>252735303</c:v>
                </c:pt>
              </c:numCache>
            </c:numRef>
          </c:val>
        </c:ser>
        <c:ser>
          <c:idx val="1"/>
          <c:order val="1"/>
          <c:tx>
            <c:strRef>
              <c:f>Results!$E$3:$E$3</c:f>
              <c:strCache>
                <c:ptCount val="1"/>
                <c:pt idx="0">
                  <c:v>Unique Lines</c:v>
                </c:pt>
              </c:strCache>
            </c:strRef>
          </c:tx>
          <c:invertIfNegative val="0"/>
          <c:cat>
            <c:strRef>
              <c:f>Results!$B$27:$B$43</c:f>
              <c:strCache>
                <c:ptCount val="17"/>
                <c:pt idx="0">
                  <c:v>Collection of Wordlist v.2</c:v>
                </c:pt>
                <c:pt idx="1">
                  <c:v>HuegelCDC</c:v>
                </c:pt>
                <c:pt idx="2">
                  <c:v>Naxxatoe-Dict-Total-New</c:v>
                </c:pt>
                <c:pt idx="3">
                  <c:v>Purehates Word list</c:v>
                </c:pt>
                <c:pt idx="4">
                  <c:v>theargonlistver1</c:v>
                </c:pt>
                <c:pt idx="5">
                  <c:v>theargonlistver2</c:v>
                </c:pt>
                <c:pt idx="6">
                  <c:v>theargonlistver2-v2 (word.lst.s.u.john.s.u.200)</c:v>
                </c:pt>
                <c:pt idx="7">
                  <c:v>WordList Collection</c:v>
                </c:pt>
                <c:pt idx="8">
                  <c:v>wordlist-final</c:v>
                </c:pt>
                <c:pt idx="9">
                  <c:v>wordlists-sorted</c:v>
                </c:pt>
                <c:pt idx="10">
                  <c:v>wpalist</c:v>
                </c:pt>
                <c:pt idx="11">
                  <c:v>WPA-PSK WORDLIST (40 MB)</c:v>
                </c:pt>
                <c:pt idx="12">
                  <c:v>WPA-PSK WORDLIST 2 (107 MB)</c:v>
                </c:pt>
                <c:pt idx="13">
                  <c:v>WPA-PSK WORDLIST 3 Final (13 GB)</c:v>
                </c:pt>
                <c:pt idx="14">
                  <c:v>-=Xploitz=- Vol 1 - PASSWORD DVD</c:v>
                </c:pt>
                <c:pt idx="15">
                  <c:v>-=Xploitz=- Vol 2 - Master Password Collection</c:v>
                </c:pt>
                <c:pt idx="16">
                  <c:v>-=Xploitz Pirates=- Masters Password Collection #1! -- Optimized</c:v>
                </c:pt>
              </c:strCache>
            </c:strRef>
          </c:cat>
          <c:val>
            <c:numRef>
              <c:f>Results!$E$4:$E$20</c:f>
              <c:numCache>
                <c:formatCode>0</c:formatCode>
                <c:ptCount val="17"/>
                <c:pt idx="0">
                  <c:v>418686815</c:v>
                </c:pt>
                <c:pt idx="1">
                  <c:v>53562138</c:v>
                </c:pt>
                <c:pt idx="2">
                  <c:v>4323879498</c:v>
                </c:pt>
                <c:pt idx="3">
                  <c:v>212052412</c:v>
                </c:pt>
                <c:pt idx="4">
                  <c:v>4904753</c:v>
                </c:pt>
                <c:pt idx="5">
                  <c:v>46953874</c:v>
                </c:pt>
                <c:pt idx="6">
                  <c:v>245429886</c:v>
                </c:pt>
                <c:pt idx="7">
                  <c:v>497893810</c:v>
                </c:pt>
                <c:pt idx="8">
                  <c:v>8626868</c:v>
                </c:pt>
                <c:pt idx="9">
                  <c:v>87289277</c:v>
                </c:pt>
                <c:pt idx="10">
                  <c:v>64582824</c:v>
                </c:pt>
                <c:pt idx="11">
                  <c:v>2830080</c:v>
                </c:pt>
                <c:pt idx="12">
                  <c:v>5209118</c:v>
                </c:pt>
                <c:pt idx="13">
                  <c:v>615078488</c:v>
                </c:pt>
                <c:pt idx="14">
                  <c:v>106192107</c:v>
                </c:pt>
                <c:pt idx="15">
                  <c:v>89842228</c:v>
                </c:pt>
                <c:pt idx="16">
                  <c:v>81211635</c:v>
                </c:pt>
              </c:numCache>
            </c:numRef>
          </c:val>
        </c:ser>
        <c:ser>
          <c:idx val="2"/>
          <c:order val="2"/>
          <c:tx>
            <c:strRef>
              <c:f>Results!$I$26:$I$26</c:f>
              <c:strCache>
                <c:ptCount val="1"/>
                <c:pt idx="0">
                  <c:v>End Amount</c:v>
                </c:pt>
              </c:strCache>
            </c:strRef>
          </c:tx>
          <c:invertIfNegative val="0"/>
          <c:cat>
            <c:strRef>
              <c:f>Results!$B$27:$B$43</c:f>
              <c:strCache>
                <c:ptCount val="17"/>
                <c:pt idx="0">
                  <c:v>Collection of Wordlist v.2</c:v>
                </c:pt>
                <c:pt idx="1">
                  <c:v>HuegelCDC</c:v>
                </c:pt>
                <c:pt idx="2">
                  <c:v>Naxxatoe-Dict-Total-New</c:v>
                </c:pt>
                <c:pt idx="3">
                  <c:v>Purehates Word list</c:v>
                </c:pt>
                <c:pt idx="4">
                  <c:v>theargonlistver1</c:v>
                </c:pt>
                <c:pt idx="5">
                  <c:v>theargonlistver2</c:v>
                </c:pt>
                <c:pt idx="6">
                  <c:v>theargonlistver2-v2 (word.lst.s.u.john.s.u.200)</c:v>
                </c:pt>
                <c:pt idx="7">
                  <c:v>WordList Collection</c:v>
                </c:pt>
                <c:pt idx="8">
                  <c:v>wordlist-final</c:v>
                </c:pt>
                <c:pt idx="9">
                  <c:v>wordlists-sorted</c:v>
                </c:pt>
                <c:pt idx="10">
                  <c:v>wpalist</c:v>
                </c:pt>
                <c:pt idx="11">
                  <c:v>WPA-PSK WORDLIST (40 MB)</c:v>
                </c:pt>
                <c:pt idx="12">
                  <c:v>WPA-PSK WORDLIST 2 (107 MB)</c:v>
                </c:pt>
                <c:pt idx="13">
                  <c:v>WPA-PSK WORDLIST 3 Final (13 GB)</c:v>
                </c:pt>
                <c:pt idx="14">
                  <c:v>-=Xploitz=- Vol 1 - PASSWORD DVD</c:v>
                </c:pt>
                <c:pt idx="15">
                  <c:v>-=Xploitz=- Vol 2 - Master Password Collection</c:v>
                </c:pt>
                <c:pt idx="16">
                  <c:v>-=Xploitz Pirates=- Masters Password Collection #1! -- Optimized</c:v>
                </c:pt>
              </c:strCache>
            </c:strRef>
          </c:cat>
          <c:val>
            <c:numRef>
              <c:f>Results!$I$27:$I$43</c:f>
              <c:numCache>
                <c:formatCode>0</c:formatCode>
                <c:ptCount val="17"/>
                <c:pt idx="0">
                  <c:v>374806023</c:v>
                </c:pt>
                <c:pt idx="1">
                  <c:v>53059218</c:v>
                </c:pt>
                <c:pt idx="2">
                  <c:v>4239459985</c:v>
                </c:pt>
                <c:pt idx="3">
                  <c:v>165824917</c:v>
                </c:pt>
                <c:pt idx="4">
                  <c:v>4865840</c:v>
                </c:pt>
                <c:pt idx="5">
                  <c:v>46428068</c:v>
                </c:pt>
                <c:pt idx="6">
                  <c:v>244752784</c:v>
                </c:pt>
                <c:pt idx="7">
                  <c:v>472603140</c:v>
                </c:pt>
                <c:pt idx="8">
                  <c:v>8287890</c:v>
                </c:pt>
                <c:pt idx="9">
                  <c:v>65581967</c:v>
                </c:pt>
                <c:pt idx="10">
                  <c:v>37520637</c:v>
                </c:pt>
                <c:pt idx="11">
                  <c:v>2829412</c:v>
                </c:pt>
                <c:pt idx="12">
                  <c:v>5062241</c:v>
                </c:pt>
                <c:pt idx="13">
                  <c:v>611419293</c:v>
                </c:pt>
                <c:pt idx="14">
                  <c:v>100944487</c:v>
                </c:pt>
                <c:pt idx="15">
                  <c:v>87565344</c:v>
                </c:pt>
                <c:pt idx="16">
                  <c:v>79523622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449408"/>
        <c:axId val="70447488"/>
      </c:barChart>
      <c:valAx>
        <c:axId val="70447488"/>
        <c:scaling>
          <c:orientation val="minMax"/>
          <c:max val="5000000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Number of lines</a:t>
                </a:r>
              </a:p>
              <a:p>
                <a:pPr>
                  <a:defRPr/>
                </a:pPr>
                <a:endParaRPr lang="en-GB"/>
              </a:p>
            </c:rich>
          </c:tx>
          <c:layout/>
          <c:overlay val="0"/>
        </c:title>
        <c:numFmt formatCode="#,##0" sourceLinked="0"/>
        <c:majorTickMark val="none"/>
        <c:minorTickMark val="none"/>
        <c:tickLblPos val="nextTo"/>
        <c:crossAx val="70449408"/>
        <c:crosses val="autoZero"/>
        <c:crossBetween val="between"/>
      </c:valAx>
      <c:catAx>
        <c:axId val="70449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Name of collection</a:t>
                </a:r>
              </a:p>
            </c:rich>
          </c:tx>
          <c:layout/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70447488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Percentage of words between 8-63 characters (WPA)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Results!$K$26</c:f>
              <c:strCache>
                <c:ptCount val="1"/>
                <c:pt idx="0">
                  <c:v> Between 8-63 [Start] (%)</c:v>
                </c:pt>
              </c:strCache>
            </c:strRef>
          </c:tx>
          <c:invertIfNegative val="0"/>
          <c:dPt>
            <c:idx val="10"/>
            <c:invertIfNegative val="0"/>
            <c:bubble3D val="0"/>
            <c:spPr>
              <a:solidFill>
                <a:srgbClr val="C00000"/>
              </a:solidFill>
            </c:spPr>
          </c:dPt>
          <c:dPt>
            <c:idx val="11"/>
            <c:invertIfNegative val="0"/>
            <c:bubble3D val="0"/>
            <c:spPr>
              <a:solidFill>
                <a:srgbClr val="C00000"/>
              </a:solidFill>
            </c:spPr>
          </c:dPt>
          <c:dPt>
            <c:idx val="12"/>
            <c:invertIfNegative val="0"/>
            <c:bubble3D val="0"/>
            <c:spPr>
              <a:solidFill>
                <a:srgbClr val="C00000"/>
              </a:solidFill>
            </c:spPr>
          </c:dPt>
          <c:dPt>
            <c:idx val="13"/>
            <c:invertIfNegative val="0"/>
            <c:bubble3D val="0"/>
            <c:spPr>
              <a:solidFill>
                <a:srgbClr val="C00000"/>
              </a:solidFill>
            </c:spPr>
          </c:dPt>
          <c:cat>
            <c:strRef>
              <c:f>Results!$B$27:$B$43</c:f>
              <c:strCache>
                <c:ptCount val="17"/>
                <c:pt idx="0">
                  <c:v>Collection of Wordlist v.2</c:v>
                </c:pt>
                <c:pt idx="1">
                  <c:v>HuegelCDC</c:v>
                </c:pt>
                <c:pt idx="2">
                  <c:v>Naxxatoe-Dict-Total-New</c:v>
                </c:pt>
                <c:pt idx="3">
                  <c:v>Purehates Word list</c:v>
                </c:pt>
                <c:pt idx="4">
                  <c:v>theargonlistver1</c:v>
                </c:pt>
                <c:pt idx="5">
                  <c:v>theargonlistver2</c:v>
                </c:pt>
                <c:pt idx="6">
                  <c:v>theargonlistver2-v2 (word.lst.s.u.john.s.u.200)</c:v>
                </c:pt>
                <c:pt idx="7">
                  <c:v>WordList Collection</c:v>
                </c:pt>
                <c:pt idx="8">
                  <c:v>wordlist-final</c:v>
                </c:pt>
                <c:pt idx="9">
                  <c:v>wordlists-sorted</c:v>
                </c:pt>
                <c:pt idx="10">
                  <c:v>wpalist</c:v>
                </c:pt>
                <c:pt idx="11">
                  <c:v>WPA-PSK WORDLIST (40 MB)</c:v>
                </c:pt>
                <c:pt idx="12">
                  <c:v>WPA-PSK WORDLIST 2 (107 MB)</c:v>
                </c:pt>
                <c:pt idx="13">
                  <c:v>WPA-PSK WORDLIST 3 Final (13 GB)</c:v>
                </c:pt>
                <c:pt idx="14">
                  <c:v>-=Xploitz=- Vol 1 - PASSWORD DVD</c:v>
                </c:pt>
                <c:pt idx="15">
                  <c:v>-=Xploitz=- Vol 2 - Master Password Collection</c:v>
                </c:pt>
                <c:pt idx="16">
                  <c:v>-=Xploitz Pirates=- Masters Password Collection #1! -- Optimized</c:v>
                </c:pt>
              </c:strCache>
            </c:strRef>
          </c:cat>
          <c:val>
            <c:numRef>
              <c:f>Results!$K$27:$K$43</c:f>
              <c:numCache>
                <c:formatCode>0.0%</c:formatCode>
                <c:ptCount val="17"/>
                <c:pt idx="0">
                  <c:v>0.78232386782505436</c:v>
                </c:pt>
                <c:pt idx="1">
                  <c:v>0.58004864935828981</c:v>
                </c:pt>
                <c:pt idx="2">
                  <c:v>7.1006838406747902E-2</c:v>
                </c:pt>
                <c:pt idx="3">
                  <c:v>0.68767491050845142</c:v>
                </c:pt>
                <c:pt idx="4">
                  <c:v>0.72034816153075676</c:v>
                </c:pt>
                <c:pt idx="5">
                  <c:v>0.18616510794456098</c:v>
                </c:pt>
                <c:pt idx="6">
                  <c:v>0.43645255252871512</c:v>
                </c:pt>
                <c:pt idx="7">
                  <c:v>0.75081985310191524</c:v>
                </c:pt>
                <c:pt idx="8">
                  <c:v>0.7503980000945123</c:v>
                </c:pt>
                <c:pt idx="9">
                  <c:v>0.80726626937235368</c:v>
                </c:pt>
                <c:pt idx="10">
                  <c:v>1</c:v>
                </c:pt>
                <c:pt idx="11">
                  <c:v>0.99999823347958949</c:v>
                </c:pt>
                <c:pt idx="12">
                  <c:v>0.99707808743455895</c:v>
                </c:pt>
                <c:pt idx="13">
                  <c:v>1</c:v>
                </c:pt>
                <c:pt idx="14">
                  <c:v>0.4492987437139887</c:v>
                </c:pt>
                <c:pt idx="15">
                  <c:v>0.90490330110202677</c:v>
                </c:pt>
                <c:pt idx="16">
                  <c:v>1</c:v>
                </c:pt>
              </c:numCache>
            </c:numRef>
          </c:val>
        </c:ser>
        <c:ser>
          <c:idx val="1"/>
          <c:order val="1"/>
          <c:tx>
            <c:strRef>
              <c:f>Results!$L$26</c:f>
              <c:strCache>
                <c:ptCount val="1"/>
                <c:pt idx="0">
                  <c:v> Between 8-63 [End] (%)</c:v>
                </c:pt>
              </c:strCache>
            </c:strRef>
          </c:tx>
          <c:invertIfNegative val="0"/>
          <c:val>
            <c:numRef>
              <c:f>Results!$L$27:$L$43</c:f>
              <c:numCache>
                <c:formatCode>0.0%</c:formatCode>
                <c:ptCount val="17"/>
                <c:pt idx="0">
                  <c:v>0.76629420728235731</c:v>
                </c:pt>
                <c:pt idx="1">
                  <c:v>0.63402198396187992</c:v>
                </c:pt>
                <c:pt idx="2">
                  <c:v>2.6497409572351593E-2</c:v>
                </c:pt>
                <c:pt idx="3">
                  <c:v>0.45854057533662951</c:v>
                </c:pt>
                <c:pt idx="4">
                  <c:v>0.56220629254928844</c:v>
                </c:pt>
                <c:pt idx="5">
                  <c:v>7.2190805810826167E-2</c:v>
                </c:pt>
                <c:pt idx="6">
                  <c:v>0.46781118579829351</c:v>
                </c:pt>
                <c:pt idx="7">
                  <c:v>0.84356232305840473</c:v>
                </c:pt>
                <c:pt idx="8">
                  <c:v>0.61201516007895329</c:v>
                </c:pt>
                <c:pt idx="9">
                  <c:v>0.55933622866414623</c:v>
                </c:pt>
                <c:pt idx="10">
                  <c:v>0.5216923001075332</c:v>
                </c:pt>
                <c:pt idx="11">
                  <c:v>0.99722021992311172</c:v>
                </c:pt>
                <c:pt idx="12">
                  <c:v>0.93632722468563778</c:v>
                </c:pt>
                <c:pt idx="13">
                  <c:v>0.99402910185992388</c:v>
                </c:pt>
                <c:pt idx="14">
                  <c:v>0.47133374046340376</c:v>
                </c:pt>
                <c:pt idx="15">
                  <c:v>0.88188414027310191</c:v>
                </c:pt>
                <c:pt idx="16">
                  <c:v>0.97060703186187547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456256"/>
        <c:axId val="95454336"/>
      </c:barChart>
      <c:valAx>
        <c:axId val="95454336"/>
        <c:scaling>
          <c:orientation val="minMax"/>
          <c:max val="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Percentage</a:t>
                </a:r>
              </a:p>
            </c:rich>
          </c:tx>
          <c:overlay val="0"/>
        </c:title>
        <c:numFmt formatCode="0.0%" sourceLinked="0"/>
        <c:majorTickMark val="out"/>
        <c:minorTickMark val="none"/>
        <c:tickLblPos val="nextTo"/>
        <c:crossAx val="95456256"/>
        <c:crosses val="autoZero"/>
        <c:crossBetween val="between"/>
      </c:valAx>
      <c:catAx>
        <c:axId val="95456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Name of Collection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95454336"/>
        <c:crosses val="autoZero"/>
        <c:auto val="1"/>
        <c:lblAlgn val="ctr"/>
        <c:lblOffset val="100"/>
        <c:noMultiLvlLbl val="0"/>
      </c:cat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Percentage</a:t>
            </a:r>
            <a:r>
              <a:rPr lang="en-GB" baseline="0"/>
              <a:t> of unique words in collections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Results!$B$27:$B$43</c:f>
              <c:strCache>
                <c:ptCount val="17"/>
                <c:pt idx="0">
                  <c:v>Collection of Wordlist v.2</c:v>
                </c:pt>
                <c:pt idx="1">
                  <c:v>HuegelCDC</c:v>
                </c:pt>
                <c:pt idx="2">
                  <c:v>Naxxatoe-Dict-Total-New</c:v>
                </c:pt>
                <c:pt idx="3">
                  <c:v>Purehates Word list</c:v>
                </c:pt>
                <c:pt idx="4">
                  <c:v>theargonlistver1</c:v>
                </c:pt>
                <c:pt idx="5">
                  <c:v>theargonlistver2</c:v>
                </c:pt>
                <c:pt idx="6">
                  <c:v>theargonlistver2-v2 (word.lst.s.u.john.s.u.200)</c:v>
                </c:pt>
                <c:pt idx="7">
                  <c:v>WordList Collection</c:v>
                </c:pt>
                <c:pt idx="8">
                  <c:v>wordlist-final</c:v>
                </c:pt>
                <c:pt idx="9">
                  <c:v>wordlists-sorted</c:v>
                </c:pt>
                <c:pt idx="10">
                  <c:v>wpalist</c:v>
                </c:pt>
                <c:pt idx="11">
                  <c:v>WPA-PSK WORDLIST (40 MB)</c:v>
                </c:pt>
                <c:pt idx="12">
                  <c:v>WPA-PSK WORDLIST 2 (107 MB)</c:v>
                </c:pt>
                <c:pt idx="13">
                  <c:v>WPA-PSK WORDLIST 3 Final (13 GB)</c:v>
                </c:pt>
                <c:pt idx="14">
                  <c:v>-=Xploitz=- Vol 1 - PASSWORD DVD</c:v>
                </c:pt>
                <c:pt idx="15">
                  <c:v>-=Xploitz=- Vol 2 - Master Password Collection</c:v>
                </c:pt>
                <c:pt idx="16">
                  <c:v>-=Xploitz Pirates=- Masters Password Collection #1! -- Optimized</c:v>
                </c:pt>
              </c:strCache>
            </c:strRef>
          </c:cat>
          <c:val>
            <c:numRef>
              <c:f>Results!$J$27:$J$43</c:f>
              <c:numCache>
                <c:formatCode>0%</c:formatCode>
                <c:ptCount val="17"/>
                <c:pt idx="0">
                  <c:v>0.42672922876598623</c:v>
                </c:pt>
                <c:pt idx="1">
                  <c:v>0.8775265189412409</c:v>
                </c:pt>
                <c:pt idx="2">
                  <c:v>0.93660156393974747</c:v>
                </c:pt>
                <c:pt idx="3">
                  <c:v>0.713415233256675</c:v>
                </c:pt>
                <c:pt idx="4">
                  <c:v>0.21771460515715119</c:v>
                </c:pt>
                <c:pt idx="5">
                  <c:v>0.20382475799181929</c:v>
                </c:pt>
                <c:pt idx="6">
                  <c:v>0.930244535987236</c:v>
                </c:pt>
                <c:pt idx="7">
                  <c:v>0.58033020434161342</c:v>
                </c:pt>
                <c:pt idx="8">
                  <c:v>0.86457794464520488</c:v>
                </c:pt>
                <c:pt idx="9">
                  <c:v>0.75131756447014675</c:v>
                </c:pt>
                <c:pt idx="10">
                  <c:v>0.57991711870041918</c:v>
                </c:pt>
                <c:pt idx="11">
                  <c:v>0.99964280957298612</c:v>
                </c:pt>
                <c:pt idx="12">
                  <c:v>0.59241531509096224</c:v>
                </c:pt>
                <c:pt idx="13">
                  <c:v>0.52310341315558539</c:v>
                </c:pt>
                <c:pt idx="14">
                  <c:v>0.25954910353952959</c:v>
                </c:pt>
                <c:pt idx="15">
                  <c:v>0.28490946513061205</c:v>
                </c:pt>
                <c:pt idx="16">
                  <c:v>0.31465181577739459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97007488"/>
        <c:axId val="97005568"/>
      </c:barChart>
      <c:valAx>
        <c:axId val="97005568"/>
        <c:scaling>
          <c:orientation val="minMax"/>
          <c:max val="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n-GB" sz="1000" b="1" i="0" baseline="0">
                    <a:effectLst/>
                  </a:rPr>
                  <a:t>Percentage</a:t>
                </a:r>
                <a:endParaRPr lang="en-GB" sz="1000">
                  <a:effectLst/>
                </a:endParaRPr>
              </a:p>
            </c:rich>
          </c:tx>
          <c:layout/>
          <c:overlay val="0"/>
        </c:title>
        <c:numFmt formatCode="0.0%" sourceLinked="0"/>
        <c:majorTickMark val="none"/>
        <c:minorTickMark val="none"/>
        <c:tickLblPos val="nextTo"/>
        <c:crossAx val="97007488"/>
        <c:crosses val="autoZero"/>
        <c:crossBetween val="between"/>
      </c:valAx>
      <c:catAx>
        <c:axId val="97007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en-GB" sz="1000" b="1" i="0" baseline="0">
                    <a:effectLst/>
                  </a:rPr>
                  <a:t>Name of collection</a:t>
                </a:r>
              </a:p>
            </c:rich>
          </c:tx>
          <c:layout/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9700556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Number of lines removed during cleaning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Results!$F$26:$F$26</c:f>
              <c:strCache>
                <c:ptCount val="1"/>
                <c:pt idx="0">
                  <c:v>Cleaned Lines</c:v>
                </c:pt>
              </c:strCache>
            </c:strRef>
          </c:tx>
          <c:invertIfNegative val="0"/>
          <c:cat>
            <c:strRef>
              <c:f>Results!$B$27:$B$43</c:f>
              <c:strCache>
                <c:ptCount val="17"/>
                <c:pt idx="0">
                  <c:v>Collection of Wordlist v.2</c:v>
                </c:pt>
                <c:pt idx="1">
                  <c:v>HuegelCDC</c:v>
                </c:pt>
                <c:pt idx="2">
                  <c:v>Naxxatoe-Dict-Total-New</c:v>
                </c:pt>
                <c:pt idx="3">
                  <c:v>Purehates Word list</c:v>
                </c:pt>
                <c:pt idx="4">
                  <c:v>theargonlistver1</c:v>
                </c:pt>
                <c:pt idx="5">
                  <c:v>theargonlistver2</c:v>
                </c:pt>
                <c:pt idx="6">
                  <c:v>theargonlistver2-v2 (word.lst.s.u.john.s.u.200)</c:v>
                </c:pt>
                <c:pt idx="7">
                  <c:v>WordList Collection</c:v>
                </c:pt>
                <c:pt idx="8">
                  <c:v>wordlist-final</c:v>
                </c:pt>
                <c:pt idx="9">
                  <c:v>wordlists-sorted</c:v>
                </c:pt>
                <c:pt idx="10">
                  <c:v>wpalist</c:v>
                </c:pt>
                <c:pt idx="11">
                  <c:v>WPA-PSK WORDLIST (40 MB)</c:v>
                </c:pt>
                <c:pt idx="12">
                  <c:v>WPA-PSK WORDLIST 2 (107 MB)</c:v>
                </c:pt>
                <c:pt idx="13">
                  <c:v>WPA-PSK WORDLIST 3 Final (13 GB)</c:v>
                </c:pt>
                <c:pt idx="14">
                  <c:v>-=Xploitz=- Vol 1 - PASSWORD DVD</c:v>
                </c:pt>
                <c:pt idx="15">
                  <c:v>-=Xploitz=- Vol 2 - Master Password Collection</c:v>
                </c:pt>
                <c:pt idx="16">
                  <c:v>-=Xploitz Pirates=- Masters Password Collection #1! -- Optimized</c:v>
                </c:pt>
              </c:strCache>
            </c:strRef>
          </c:cat>
          <c:val>
            <c:numRef>
              <c:f>Results!$F$27:$F$43</c:f>
              <c:numCache>
                <c:formatCode>0</c:formatCode>
                <c:ptCount val="17"/>
                <c:pt idx="0">
                  <c:v>43613624</c:v>
                </c:pt>
                <c:pt idx="1">
                  <c:v>424165</c:v>
                </c:pt>
                <c:pt idx="2">
                  <c:v>64954220</c:v>
                </c:pt>
                <c:pt idx="3">
                  <c:v>45801029</c:v>
                </c:pt>
                <c:pt idx="4">
                  <c:v>35440</c:v>
                </c:pt>
                <c:pt idx="5">
                  <c:v>274269</c:v>
                </c:pt>
                <c:pt idx="6">
                  <c:v>356143</c:v>
                </c:pt>
                <c:pt idx="7">
                  <c:v>25008597</c:v>
                </c:pt>
                <c:pt idx="8">
                  <c:v>337729</c:v>
                </c:pt>
                <c:pt idx="9">
                  <c:v>21677846</c:v>
                </c:pt>
                <c:pt idx="10">
                  <c:v>27027736</c:v>
                </c:pt>
                <c:pt idx="11">
                  <c:v>588</c:v>
                </c:pt>
                <c:pt idx="12">
                  <c:v>146661</c:v>
                </c:pt>
                <c:pt idx="13">
                  <c:v>3631642</c:v>
                </c:pt>
                <c:pt idx="14">
                  <c:v>4990393</c:v>
                </c:pt>
                <c:pt idx="15">
                  <c:v>2109240</c:v>
                </c:pt>
                <c:pt idx="16">
                  <c:v>1629737</c:v>
                </c:pt>
              </c:numCache>
            </c:numRef>
          </c:val>
        </c:ser>
        <c:ser>
          <c:idx val="1"/>
          <c:order val="1"/>
          <c:tx>
            <c:strRef>
              <c:f>Results!$G$26:$G$26</c:f>
              <c:strCache>
                <c:ptCount val="1"/>
                <c:pt idx="0">
                  <c:v>Removed HTML</c:v>
                </c:pt>
              </c:strCache>
            </c:strRef>
          </c:tx>
          <c:invertIfNegative val="0"/>
          <c:cat>
            <c:strRef>
              <c:f>Results!$B$27:$B$43</c:f>
              <c:strCache>
                <c:ptCount val="17"/>
                <c:pt idx="0">
                  <c:v>Collection of Wordlist v.2</c:v>
                </c:pt>
                <c:pt idx="1">
                  <c:v>HuegelCDC</c:v>
                </c:pt>
                <c:pt idx="2">
                  <c:v>Naxxatoe-Dict-Total-New</c:v>
                </c:pt>
                <c:pt idx="3">
                  <c:v>Purehates Word list</c:v>
                </c:pt>
                <c:pt idx="4">
                  <c:v>theargonlistver1</c:v>
                </c:pt>
                <c:pt idx="5">
                  <c:v>theargonlistver2</c:v>
                </c:pt>
                <c:pt idx="6">
                  <c:v>theargonlistver2-v2 (word.lst.s.u.john.s.u.200)</c:v>
                </c:pt>
                <c:pt idx="7">
                  <c:v>WordList Collection</c:v>
                </c:pt>
                <c:pt idx="8">
                  <c:v>wordlist-final</c:v>
                </c:pt>
                <c:pt idx="9">
                  <c:v>wordlists-sorted</c:v>
                </c:pt>
                <c:pt idx="10">
                  <c:v>wpalist</c:v>
                </c:pt>
                <c:pt idx="11">
                  <c:v>WPA-PSK WORDLIST (40 MB)</c:v>
                </c:pt>
                <c:pt idx="12">
                  <c:v>WPA-PSK WORDLIST 2 (107 MB)</c:v>
                </c:pt>
                <c:pt idx="13">
                  <c:v>WPA-PSK WORDLIST 3 Final (13 GB)</c:v>
                </c:pt>
                <c:pt idx="14">
                  <c:v>-=Xploitz=- Vol 1 - PASSWORD DVD</c:v>
                </c:pt>
                <c:pt idx="15">
                  <c:v>-=Xploitz=- Vol 2 - Master Password Collection</c:v>
                </c:pt>
                <c:pt idx="16">
                  <c:v>-=Xploitz Pirates=- Masters Password Collection #1! -- Optimized</c:v>
                </c:pt>
              </c:strCache>
            </c:strRef>
          </c:cat>
          <c:val>
            <c:numRef>
              <c:f>Results!$G$27:$G$43</c:f>
              <c:numCache>
                <c:formatCode>0</c:formatCode>
                <c:ptCount val="17"/>
                <c:pt idx="0">
                  <c:v>263853</c:v>
                </c:pt>
                <c:pt idx="1">
                  <c:v>78361</c:v>
                </c:pt>
                <c:pt idx="2">
                  <c:v>19358671</c:v>
                </c:pt>
                <c:pt idx="3">
                  <c:v>368164</c:v>
                </c:pt>
                <c:pt idx="4">
                  <c:v>3275</c:v>
                </c:pt>
                <c:pt idx="5">
                  <c:v>195594</c:v>
                </c:pt>
                <c:pt idx="6">
                  <c:v>245359</c:v>
                </c:pt>
                <c:pt idx="7">
                  <c:v>199299</c:v>
                </c:pt>
                <c:pt idx="8">
                  <c:v>1225</c:v>
                </c:pt>
                <c:pt idx="9">
                  <c:v>2040</c:v>
                </c:pt>
                <c:pt idx="10">
                  <c:v>28970</c:v>
                </c:pt>
                <c:pt idx="11">
                  <c:v>78</c:v>
                </c:pt>
                <c:pt idx="12">
                  <c:v>209</c:v>
                </c:pt>
                <c:pt idx="13">
                  <c:v>861</c:v>
                </c:pt>
                <c:pt idx="14">
                  <c:v>201268</c:v>
                </c:pt>
                <c:pt idx="15">
                  <c:v>166103</c:v>
                </c:pt>
                <c:pt idx="16">
                  <c:v>57062</c:v>
                </c:pt>
              </c:numCache>
            </c:numRef>
          </c:val>
        </c:ser>
        <c:ser>
          <c:idx val="2"/>
          <c:order val="2"/>
          <c:tx>
            <c:strRef>
              <c:f>Results!$H$26:$H$26</c:f>
              <c:strCache>
                <c:ptCount val="1"/>
                <c:pt idx="0">
                  <c:v>Removed Email</c:v>
                </c:pt>
              </c:strCache>
            </c:strRef>
          </c:tx>
          <c:invertIfNegative val="0"/>
          <c:cat>
            <c:strRef>
              <c:f>Results!$B$27:$B$43</c:f>
              <c:strCache>
                <c:ptCount val="17"/>
                <c:pt idx="0">
                  <c:v>Collection of Wordlist v.2</c:v>
                </c:pt>
                <c:pt idx="1">
                  <c:v>HuegelCDC</c:v>
                </c:pt>
                <c:pt idx="2">
                  <c:v>Naxxatoe-Dict-Total-New</c:v>
                </c:pt>
                <c:pt idx="3">
                  <c:v>Purehates Word list</c:v>
                </c:pt>
                <c:pt idx="4">
                  <c:v>theargonlistver1</c:v>
                </c:pt>
                <c:pt idx="5">
                  <c:v>theargonlistver2</c:v>
                </c:pt>
                <c:pt idx="6">
                  <c:v>theargonlistver2-v2 (word.lst.s.u.john.s.u.200)</c:v>
                </c:pt>
                <c:pt idx="7">
                  <c:v>WordList Collection</c:v>
                </c:pt>
                <c:pt idx="8">
                  <c:v>wordlist-final</c:v>
                </c:pt>
                <c:pt idx="9">
                  <c:v>wordlists-sorted</c:v>
                </c:pt>
                <c:pt idx="10">
                  <c:v>wpalist</c:v>
                </c:pt>
                <c:pt idx="11">
                  <c:v>WPA-PSK WORDLIST (40 MB)</c:v>
                </c:pt>
                <c:pt idx="12">
                  <c:v>WPA-PSK WORDLIST 2 (107 MB)</c:v>
                </c:pt>
                <c:pt idx="13">
                  <c:v>WPA-PSK WORDLIST 3 Final (13 GB)</c:v>
                </c:pt>
                <c:pt idx="14">
                  <c:v>-=Xploitz=- Vol 1 - PASSWORD DVD</c:v>
                </c:pt>
                <c:pt idx="15">
                  <c:v>-=Xploitz=- Vol 2 - Master Password Collection</c:v>
                </c:pt>
                <c:pt idx="16">
                  <c:v>-=Xploitz Pirates=- Masters Password Collection #1! -- Optimized</c:v>
                </c:pt>
              </c:strCache>
            </c:strRef>
          </c:cat>
          <c:val>
            <c:numRef>
              <c:f>Results!$H$27:$H$43</c:f>
              <c:numCache>
                <c:formatCode>0</c:formatCode>
                <c:ptCount val="17"/>
                <c:pt idx="0">
                  <c:v>3315</c:v>
                </c:pt>
                <c:pt idx="1">
                  <c:v>394</c:v>
                </c:pt>
                <c:pt idx="2">
                  <c:v>106622</c:v>
                </c:pt>
                <c:pt idx="3">
                  <c:v>58302</c:v>
                </c:pt>
                <c:pt idx="4">
                  <c:v>198</c:v>
                </c:pt>
                <c:pt idx="5">
                  <c:v>55943</c:v>
                </c:pt>
                <c:pt idx="6">
                  <c:v>75600</c:v>
                </c:pt>
                <c:pt idx="7">
                  <c:v>82774</c:v>
                </c:pt>
                <c:pt idx="8">
                  <c:v>24</c:v>
                </c:pt>
                <c:pt idx="9">
                  <c:v>27424</c:v>
                </c:pt>
                <c:pt idx="10">
                  <c:v>5481</c:v>
                </c:pt>
                <c:pt idx="11">
                  <c:v>2</c:v>
                </c:pt>
                <c:pt idx="12">
                  <c:v>7</c:v>
                </c:pt>
                <c:pt idx="13">
                  <c:v>26692</c:v>
                </c:pt>
                <c:pt idx="14">
                  <c:v>55959</c:v>
                </c:pt>
                <c:pt idx="15">
                  <c:v>1541</c:v>
                </c:pt>
                <c:pt idx="16">
                  <c:v>1214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930816"/>
        <c:axId val="96928896"/>
      </c:barChart>
      <c:valAx>
        <c:axId val="969288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Number of lines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96930816"/>
        <c:crosses val="autoZero"/>
        <c:crossBetween val="between"/>
      </c:valAx>
      <c:catAx>
        <c:axId val="96930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Name of collection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96928896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Percentage of </a:t>
            </a:r>
            <a:r>
              <a:rPr lang="en-GB" sz="1800" b="1" i="0" u="none" strike="noStrike" baseline="0">
                <a:effectLst/>
              </a:rPr>
              <a:t>content r</a:t>
            </a:r>
            <a:r>
              <a:rPr lang="en-GB"/>
              <a:t>emoved</a:t>
            </a:r>
            <a:endParaRPr lang="en-GB" baseline="0"/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Results!$M$26</c:f>
              <c:strCache>
                <c:ptCount val="1"/>
                <c:pt idx="0">
                  <c:v>Unique Lines (%)</c:v>
                </c:pt>
              </c:strCache>
            </c:strRef>
          </c:tx>
          <c:invertIfNegative val="0"/>
          <c:cat>
            <c:strRef>
              <c:f>Results!$B$27:$B$43</c:f>
              <c:strCache>
                <c:ptCount val="17"/>
                <c:pt idx="0">
                  <c:v>Collection of Wordlist v.2</c:v>
                </c:pt>
                <c:pt idx="1">
                  <c:v>HuegelCDC</c:v>
                </c:pt>
                <c:pt idx="2">
                  <c:v>Naxxatoe-Dict-Total-New</c:v>
                </c:pt>
                <c:pt idx="3">
                  <c:v>Purehates Word list</c:v>
                </c:pt>
                <c:pt idx="4">
                  <c:v>theargonlistver1</c:v>
                </c:pt>
                <c:pt idx="5">
                  <c:v>theargonlistver2</c:v>
                </c:pt>
                <c:pt idx="6">
                  <c:v>theargonlistver2-v2 (word.lst.s.u.john.s.u.200)</c:v>
                </c:pt>
                <c:pt idx="7">
                  <c:v>WordList Collection</c:v>
                </c:pt>
                <c:pt idx="8">
                  <c:v>wordlist-final</c:v>
                </c:pt>
                <c:pt idx="9">
                  <c:v>wordlists-sorted</c:v>
                </c:pt>
                <c:pt idx="10">
                  <c:v>wpalist</c:v>
                </c:pt>
                <c:pt idx="11">
                  <c:v>WPA-PSK WORDLIST (40 MB)</c:v>
                </c:pt>
                <c:pt idx="12">
                  <c:v>WPA-PSK WORDLIST 2 (107 MB)</c:v>
                </c:pt>
                <c:pt idx="13">
                  <c:v>WPA-PSK WORDLIST 3 Final (13 GB)</c:v>
                </c:pt>
                <c:pt idx="14">
                  <c:v>-=Xploitz=- Vol 1 - PASSWORD DVD</c:v>
                </c:pt>
                <c:pt idx="15">
                  <c:v>-=Xploitz=- Vol 2 - Master Password Collection</c:v>
                </c:pt>
                <c:pt idx="16">
                  <c:v>-=Xploitz Pirates=- Masters Password Collection #1! -- Optimized</c:v>
                </c:pt>
              </c:strCache>
            </c:strRef>
          </c:cat>
          <c:val>
            <c:numRef>
              <c:f>Results!$M$27:$M$43</c:f>
              <c:numCache>
                <c:formatCode>0.00%</c:formatCode>
                <c:ptCount val="17"/>
                <c:pt idx="0">
                  <c:v>0.52331101771158794</c:v>
                </c:pt>
                <c:pt idx="1">
                  <c:v>0.11415587568232992</c:v>
                </c:pt>
                <c:pt idx="2">
                  <c:v>4.4748077716834422E-2</c:v>
                </c:pt>
                <c:pt idx="3">
                  <c:v>8.7703924678457473E-2</c:v>
                </c:pt>
                <c:pt idx="4">
                  <c:v>0.78054429188211027</c:v>
                </c:pt>
                <c:pt idx="5">
                  <c:v>0.79386689093269236</c:v>
                </c:pt>
                <c:pt idx="6">
                  <c:v>6.7181967501255338E-2</c:v>
                </c:pt>
                <c:pt idx="7">
                  <c:v>0.38861426841615043</c:v>
                </c:pt>
                <c:pt idx="8">
                  <c:v>0.10006047327299358</c:v>
                </c:pt>
                <c:pt idx="9">
                  <c:v>0</c:v>
                </c:pt>
                <c:pt idx="10">
                  <c:v>1.8110510326283004E-3</c:v>
                </c:pt>
                <c:pt idx="11">
                  <c:v>1.2118330016396842E-4</c:v>
                </c:pt>
                <c:pt idx="12">
                  <c:v>0.3903962135907787</c:v>
                </c:pt>
                <c:pt idx="13">
                  <c:v>0.47376594079543255</c:v>
                </c:pt>
                <c:pt idx="14">
                  <c:v>0.72695818272053037</c:v>
                </c:pt>
                <c:pt idx="15">
                  <c:v>0.70768228666328892</c:v>
                </c:pt>
                <c:pt idx="16">
                  <c:v>0.67866920831396471</c:v>
                </c:pt>
              </c:numCache>
            </c:numRef>
          </c:val>
        </c:ser>
        <c:ser>
          <c:idx val="1"/>
          <c:order val="1"/>
          <c:tx>
            <c:strRef>
              <c:f>Results!$N$26</c:f>
              <c:strCache>
                <c:ptCount val="1"/>
                <c:pt idx="0">
                  <c:v>Cleaned Lines (%)</c:v>
                </c:pt>
              </c:strCache>
            </c:strRef>
          </c:tx>
          <c:invertIfNegative val="0"/>
          <c:cat>
            <c:strRef>
              <c:f>Results!$B$27:$B$43</c:f>
              <c:strCache>
                <c:ptCount val="17"/>
                <c:pt idx="0">
                  <c:v>Collection of Wordlist v.2</c:v>
                </c:pt>
                <c:pt idx="1">
                  <c:v>HuegelCDC</c:v>
                </c:pt>
                <c:pt idx="2">
                  <c:v>Naxxatoe-Dict-Total-New</c:v>
                </c:pt>
                <c:pt idx="3">
                  <c:v>Purehates Word list</c:v>
                </c:pt>
                <c:pt idx="4">
                  <c:v>theargonlistver1</c:v>
                </c:pt>
                <c:pt idx="5">
                  <c:v>theargonlistver2</c:v>
                </c:pt>
                <c:pt idx="6">
                  <c:v>theargonlistver2-v2 (word.lst.s.u.john.s.u.200)</c:v>
                </c:pt>
                <c:pt idx="7">
                  <c:v>WordList Collection</c:v>
                </c:pt>
                <c:pt idx="8">
                  <c:v>wordlist-final</c:v>
                </c:pt>
                <c:pt idx="9">
                  <c:v>wordlists-sorted</c:v>
                </c:pt>
                <c:pt idx="10">
                  <c:v>wpalist</c:v>
                </c:pt>
                <c:pt idx="11">
                  <c:v>WPA-PSK WORDLIST (40 MB)</c:v>
                </c:pt>
                <c:pt idx="12">
                  <c:v>WPA-PSK WORDLIST 2 (107 MB)</c:v>
                </c:pt>
                <c:pt idx="13">
                  <c:v>WPA-PSK WORDLIST 3 Final (13 GB)</c:v>
                </c:pt>
                <c:pt idx="14">
                  <c:v>-=Xploitz=- Vol 1 - PASSWORD DVD</c:v>
                </c:pt>
                <c:pt idx="15">
                  <c:v>-=Xploitz=- Vol 2 - Master Password Collection</c:v>
                </c:pt>
                <c:pt idx="16">
                  <c:v>-=Xploitz Pirates=- Masters Password Collection #1! -- Optimized</c:v>
                </c:pt>
              </c:strCache>
            </c:strRef>
          </c:cat>
          <c:val>
            <c:numRef>
              <c:f>Results!$N$27:$N$43</c:f>
              <c:numCache>
                <c:formatCode>0.00%</c:formatCode>
                <c:ptCount val="17"/>
                <c:pt idx="0">
                  <c:v>4.965557379319304E-2</c:v>
                </c:pt>
                <c:pt idx="1">
                  <c:v>7.0151059502367987E-3</c:v>
                </c:pt>
                <c:pt idx="2">
                  <c:v>1.4349993690643699E-2</c:v>
                </c:pt>
                <c:pt idx="3">
                  <c:v>0.19704609161619985</c:v>
                </c:pt>
                <c:pt idx="4">
                  <c:v>1.585708861526363E-3</c:v>
                </c:pt>
                <c:pt idx="5">
                  <c:v>1.204073633855673E-3</c:v>
                </c:pt>
                <c:pt idx="6">
                  <c:v>1.3536110779442745E-3</c:v>
                </c:pt>
                <c:pt idx="7">
                  <c:v>3.0709157385850339E-2</c:v>
                </c:pt>
                <c:pt idx="8">
                  <c:v>3.5231288623169515E-2</c:v>
                </c:pt>
                <c:pt idx="9">
                  <c:v>0.24834489120582359</c:v>
                </c:pt>
                <c:pt idx="10">
                  <c:v>0.41773935730663614</c:v>
                </c:pt>
                <c:pt idx="11">
                  <c:v>2.0774280028108873E-4</c:v>
                </c:pt>
                <c:pt idx="12">
                  <c:v>1.7163193638263293E-2</c:v>
                </c:pt>
                <c:pt idx="13">
                  <c:v>3.107072915932956E-3</c:v>
                </c:pt>
                <c:pt idx="14">
                  <c:v>1.2831330050346817E-2</c:v>
                </c:pt>
                <c:pt idx="15">
                  <c:v>6.8627885505947667E-3</c:v>
                </c:pt>
                <c:pt idx="16">
                  <c:v>6.4483947460240642E-3</c:v>
                </c:pt>
              </c:numCache>
            </c:numRef>
          </c:val>
        </c:ser>
        <c:ser>
          <c:idx val="2"/>
          <c:order val="2"/>
          <c:tx>
            <c:strRef>
              <c:f>Results!$O$26</c:f>
              <c:strCache>
                <c:ptCount val="1"/>
                <c:pt idx="0">
                  <c:v>Removed HTML (%)</c:v>
                </c:pt>
              </c:strCache>
            </c:strRef>
          </c:tx>
          <c:invertIfNegative val="0"/>
          <c:cat>
            <c:strRef>
              <c:f>Results!$B$27:$B$43</c:f>
              <c:strCache>
                <c:ptCount val="17"/>
                <c:pt idx="0">
                  <c:v>Collection of Wordlist v.2</c:v>
                </c:pt>
                <c:pt idx="1">
                  <c:v>HuegelCDC</c:v>
                </c:pt>
                <c:pt idx="2">
                  <c:v>Naxxatoe-Dict-Total-New</c:v>
                </c:pt>
                <c:pt idx="3">
                  <c:v>Purehates Word list</c:v>
                </c:pt>
                <c:pt idx="4">
                  <c:v>theargonlistver1</c:v>
                </c:pt>
                <c:pt idx="5">
                  <c:v>theargonlistver2</c:v>
                </c:pt>
                <c:pt idx="6">
                  <c:v>theargonlistver2-v2 (word.lst.s.u.john.s.u.200)</c:v>
                </c:pt>
                <c:pt idx="7">
                  <c:v>WordList Collection</c:v>
                </c:pt>
                <c:pt idx="8">
                  <c:v>wordlist-final</c:v>
                </c:pt>
                <c:pt idx="9">
                  <c:v>wordlists-sorted</c:v>
                </c:pt>
                <c:pt idx="10">
                  <c:v>wpalist</c:v>
                </c:pt>
                <c:pt idx="11">
                  <c:v>WPA-PSK WORDLIST (40 MB)</c:v>
                </c:pt>
                <c:pt idx="12">
                  <c:v>WPA-PSK WORDLIST 2 (107 MB)</c:v>
                </c:pt>
                <c:pt idx="13">
                  <c:v>WPA-PSK WORDLIST 3 Final (13 GB)</c:v>
                </c:pt>
                <c:pt idx="14">
                  <c:v>-=Xploitz=- Vol 1 - PASSWORD DVD</c:v>
                </c:pt>
                <c:pt idx="15">
                  <c:v>-=Xploitz=- Vol 2 - Master Password Collection</c:v>
                </c:pt>
                <c:pt idx="16">
                  <c:v>-=Xploitz Pirates=- Masters Password Collection #1! -- Optimized</c:v>
                </c:pt>
              </c:strCache>
            </c:strRef>
          </c:cat>
          <c:val>
            <c:numRef>
              <c:f>Results!$O$27:$O$43</c:f>
              <c:numCache>
                <c:formatCode>0.00%</c:formatCode>
                <c:ptCount val="17"/>
                <c:pt idx="0">
                  <c:v>3.0040549054248197E-4</c:v>
                </c:pt>
                <c:pt idx="1">
                  <c:v>1.2959832078707715E-3</c:v>
                </c:pt>
                <c:pt idx="2">
                  <c:v>4.2768092159254185E-3</c:v>
                </c:pt>
                <c:pt idx="3">
                  <c:v>1.5839224326987631E-3</c:v>
                </c:pt>
                <c:pt idx="4">
                  <c:v>1.4653489056147965E-4</c:v>
                </c:pt>
                <c:pt idx="5">
                  <c:v>8.5868099690583513E-4</c:v>
                </c:pt>
                <c:pt idx="6">
                  <c:v>9.3254861242065483E-4</c:v>
                </c:pt>
                <c:pt idx="7">
                  <c:v>2.4472801724313389E-4</c:v>
                </c:pt>
                <c:pt idx="8">
                  <c:v>1.2778982131644796E-4</c:v>
                </c:pt>
                <c:pt idx="9">
                  <c:v>2.3370568185597413E-5</c:v>
                </c:pt>
                <c:pt idx="10">
                  <c:v>4.4775889409210036E-4</c:v>
                </c:pt>
                <c:pt idx="11">
                  <c:v>2.755771840463422E-5</c:v>
                </c:pt>
                <c:pt idx="12">
                  <c:v>2.4458495921867626E-5</c:v>
                </c:pt>
                <c:pt idx="13">
                  <c:v>7.3663367166099394E-7</c:v>
                </c:pt>
                <c:pt idx="14">
                  <c:v>5.1750155480203728E-4</c:v>
                </c:pt>
                <c:pt idx="15">
                  <c:v>5.4044573714676493E-4</c:v>
                </c:pt>
                <c:pt idx="16">
                  <c:v>2.2577771812116014E-4</c:v>
                </c:pt>
              </c:numCache>
            </c:numRef>
          </c:val>
        </c:ser>
        <c:ser>
          <c:idx val="3"/>
          <c:order val="3"/>
          <c:tx>
            <c:strRef>
              <c:f>Results!$P$26</c:f>
              <c:strCache>
                <c:ptCount val="1"/>
                <c:pt idx="0">
                  <c:v>Removed Email (%)</c:v>
                </c:pt>
              </c:strCache>
            </c:strRef>
          </c:tx>
          <c:invertIfNegative val="0"/>
          <c:cat>
            <c:strRef>
              <c:f>Results!$B$27:$B$43</c:f>
              <c:strCache>
                <c:ptCount val="17"/>
                <c:pt idx="0">
                  <c:v>Collection of Wordlist v.2</c:v>
                </c:pt>
                <c:pt idx="1">
                  <c:v>HuegelCDC</c:v>
                </c:pt>
                <c:pt idx="2">
                  <c:v>Naxxatoe-Dict-Total-New</c:v>
                </c:pt>
                <c:pt idx="3">
                  <c:v>Purehates Word list</c:v>
                </c:pt>
                <c:pt idx="4">
                  <c:v>theargonlistver1</c:v>
                </c:pt>
                <c:pt idx="5">
                  <c:v>theargonlistver2</c:v>
                </c:pt>
                <c:pt idx="6">
                  <c:v>theargonlistver2-v2 (word.lst.s.u.john.s.u.200)</c:v>
                </c:pt>
                <c:pt idx="7">
                  <c:v>WordList Collection</c:v>
                </c:pt>
                <c:pt idx="8">
                  <c:v>wordlist-final</c:v>
                </c:pt>
                <c:pt idx="9">
                  <c:v>wordlists-sorted</c:v>
                </c:pt>
                <c:pt idx="10">
                  <c:v>wpalist</c:v>
                </c:pt>
                <c:pt idx="11">
                  <c:v>WPA-PSK WORDLIST (40 MB)</c:v>
                </c:pt>
                <c:pt idx="12">
                  <c:v>WPA-PSK WORDLIST 2 (107 MB)</c:v>
                </c:pt>
                <c:pt idx="13">
                  <c:v>WPA-PSK WORDLIST 3 Final (13 GB)</c:v>
                </c:pt>
                <c:pt idx="14">
                  <c:v>-=Xploitz=- Vol 1 - PASSWORD DVD</c:v>
                </c:pt>
                <c:pt idx="15">
                  <c:v>-=Xploitz=- Vol 2 - Master Password Collection</c:v>
                </c:pt>
                <c:pt idx="16">
                  <c:v>-=Xploitz Pirates=- Masters Password Collection #1! -- Optimized</c:v>
                </c:pt>
              </c:strCache>
            </c:strRef>
          </c:cat>
          <c:val>
            <c:numRef>
              <c:f>Results!$P$27:$P$43</c:f>
              <c:numCache>
                <c:formatCode>0.00%</c:formatCode>
                <c:ptCount val="17"/>
                <c:pt idx="0">
                  <c:v>3.7742386902871206E-6</c:v>
                </c:pt>
                <c:pt idx="1">
                  <c:v>6.5162183216279007E-6</c:v>
                </c:pt>
                <c:pt idx="2">
                  <c:v>2.3555436848965507E-5</c:v>
                </c:pt>
                <c:pt idx="3">
                  <c:v>2.5082801596897926E-4</c:v>
                </c:pt>
                <c:pt idx="4">
                  <c:v>8.859208650739838E-6</c:v>
                </c:pt>
                <c:pt idx="5">
                  <c:v>2.4559644472684812E-4</c:v>
                </c:pt>
                <c:pt idx="6">
                  <c:v>2.8733682114371798E-4</c:v>
                </c:pt>
                <c:pt idx="7">
                  <c:v>1.0164183914261067E-4</c:v>
                </c:pt>
                <c:pt idx="8">
                  <c:v>2.503637315587552E-6</c:v>
                </c:pt>
                <c:pt idx="9">
                  <c:v>3.1417375584403108E-4</c:v>
                </c:pt>
                <c:pt idx="10">
                  <c:v>8.471406622432869E-5</c:v>
                </c:pt>
                <c:pt idx="11">
                  <c:v>7.0660816422139028E-7</c:v>
                </c:pt>
                <c:pt idx="12">
                  <c:v>8.1918407393815015E-7</c:v>
                </c:pt>
                <c:pt idx="13">
                  <c:v>2.2836499377439316E-5</c:v>
                </c:pt>
                <c:pt idx="14">
                  <c:v>1.4388213479125944E-4</c:v>
                </c:pt>
                <c:pt idx="15">
                  <c:v>5.0139183575442034E-6</c:v>
                </c:pt>
                <c:pt idx="16">
                  <c:v>4.803444495445102E-6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983296"/>
        <c:axId val="96989568"/>
      </c:barChart>
      <c:catAx>
        <c:axId val="96983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Name of</a:t>
                </a:r>
                <a:r>
                  <a:rPr lang="en-GB" baseline="0"/>
                  <a:t> collection</a:t>
                </a:r>
                <a:endParaRPr lang="en-GB"/>
              </a:p>
            </c:rich>
          </c:tx>
          <c:overlay val="0"/>
        </c:title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96989568"/>
        <c:crosses val="autoZero"/>
        <c:auto val="1"/>
        <c:lblAlgn val="ctr"/>
        <c:lblOffset val="100"/>
        <c:noMultiLvlLbl val="0"/>
      </c:catAx>
      <c:valAx>
        <c:axId val="96989568"/>
        <c:scaling>
          <c:orientation val="minMax"/>
          <c:max val="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Percentage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crossAx val="969832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69271</xdr:colOff>
      <xdr:row>53</xdr:row>
      <xdr:rowOff>51956</xdr:rowOff>
    </xdr:from>
    <xdr:ext cx="10800000" cy="7200000"/>
    <xdr:graphicFrame macro="">
      <xdr:nvGraphicFramePr>
        <xdr:cNvPr id="2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11</xdr:col>
      <xdr:colOff>25529</xdr:colOff>
      <xdr:row>137</xdr:row>
      <xdr:rowOff>1116</xdr:rowOff>
    </xdr:from>
    <xdr:ext cx="10800000" cy="7200000"/>
    <xdr:graphicFrame macro="">
      <xdr:nvGraphicFramePr>
        <xdr:cNvPr id="3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11</xdr:col>
      <xdr:colOff>39067</xdr:colOff>
      <xdr:row>53</xdr:row>
      <xdr:rowOff>25642</xdr:rowOff>
    </xdr:from>
    <xdr:ext cx="10800000" cy="7200000"/>
    <xdr:graphicFrame macro="">
      <xdr:nvGraphicFramePr>
        <xdr:cNvPr id="4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1</xdr:col>
      <xdr:colOff>86156</xdr:colOff>
      <xdr:row>95</xdr:row>
      <xdr:rowOff>20501</xdr:rowOff>
    </xdr:from>
    <xdr:ext cx="10800000" cy="7200000"/>
    <xdr:graphicFrame macro="">
      <xdr:nvGraphicFramePr>
        <xdr:cNvPr id="5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  <xdr:twoCellAnchor>
    <xdr:from>
      <xdr:col>11</xdr:col>
      <xdr:colOff>50133</xdr:colOff>
      <xdr:row>95</xdr:row>
      <xdr:rowOff>6360</xdr:rowOff>
    </xdr:from>
    <xdr:to>
      <xdr:col>20</xdr:col>
      <xdr:colOff>630369</xdr:colOff>
      <xdr:row>135</xdr:row>
      <xdr:rowOff>34596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52"/>
  <sheetViews>
    <sheetView tabSelected="1" zoomScale="85" zoomScaleNormal="85" workbookViewId="0">
      <selection activeCell="Q27" sqref="Q27"/>
    </sheetView>
  </sheetViews>
  <sheetFormatPr defaultRowHeight="14.25"/>
  <cols>
    <col min="1" max="1" width="1.375" style="3" customWidth="1"/>
    <col min="2" max="2" width="46.875" style="3" customWidth="1"/>
    <col min="3" max="3" width="4.625" style="3" customWidth="1"/>
    <col min="4" max="5" width="11.5" style="3" customWidth="1"/>
    <col min="6" max="7" width="11.375" style="3" customWidth="1"/>
    <col min="8" max="9" width="12" style="3" customWidth="1"/>
    <col min="10" max="10" width="7.875" style="3" customWidth="1"/>
    <col min="11" max="11" width="12.75" style="3" customWidth="1"/>
    <col min="12" max="12" width="11.625" style="3" customWidth="1"/>
    <col min="13" max="13" width="9" style="3" customWidth="1"/>
    <col min="14" max="14" width="12.625" style="3" customWidth="1"/>
    <col min="15" max="16" width="8.375" style="3" customWidth="1"/>
    <col min="17" max="17" width="34.125" style="3" customWidth="1"/>
    <col min="18" max="18" width="32.75" style="3" customWidth="1"/>
    <col min="19" max="1020" width="10.75" style="3" customWidth="1"/>
    <col min="1021" max="1024" width="9" style="3" customWidth="1"/>
  </cols>
  <sheetData>
    <row r="1" spans="1:1024 16380:16384" ht="8.1" customHeight="1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F1"/>
      <c r="AMG1"/>
      <c r="AMH1"/>
      <c r="AMI1"/>
      <c r="AMJ1"/>
      <c r="XEZ1" s="3"/>
      <c r="XFA1" s="3"/>
      <c r="XFB1" s="3"/>
      <c r="XFC1" s="3"/>
      <c r="XFD1" s="3"/>
    </row>
    <row r="2" spans="1:1024 16380:16384" ht="15.75" customHeight="1">
      <c r="B2" s="131" t="s">
        <v>122</v>
      </c>
    </row>
    <row r="3" spans="1:1024 16380:16384" ht="25.5">
      <c r="A3" s="4"/>
      <c r="B3" s="181" t="s">
        <v>1</v>
      </c>
      <c r="C3" s="181"/>
      <c r="D3" s="5" t="s">
        <v>2</v>
      </c>
      <c r="E3" s="6" t="s">
        <v>3</v>
      </c>
      <c r="F3" s="7" t="s">
        <v>4</v>
      </c>
      <c r="G3" s="7" t="s">
        <v>118</v>
      </c>
      <c r="H3" s="7" t="s">
        <v>5</v>
      </c>
      <c r="I3" s="175"/>
      <c r="J3" s="176"/>
      <c r="K3" s="9" t="s">
        <v>6</v>
      </c>
      <c r="L3" s="55" t="s">
        <v>7</v>
      </c>
      <c r="M3" s="150" t="s">
        <v>8</v>
      </c>
      <c r="N3" s="151" t="s">
        <v>9</v>
      </c>
      <c r="O3" s="151" t="s">
        <v>10</v>
      </c>
      <c r="P3" s="68"/>
      <c r="Q3" s="8" t="s">
        <v>11</v>
      </c>
      <c r="R3" s="5" t="s">
        <v>12</v>
      </c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  <c r="IW3" s="4"/>
      <c r="IX3" s="4"/>
      <c r="IY3" s="4"/>
      <c r="IZ3" s="4"/>
      <c r="JA3" s="4"/>
      <c r="JB3" s="4"/>
      <c r="JC3" s="4"/>
      <c r="JD3" s="4"/>
      <c r="JE3" s="4"/>
      <c r="JF3" s="4"/>
      <c r="JG3" s="4"/>
      <c r="JH3" s="4"/>
      <c r="JI3" s="4"/>
      <c r="JJ3" s="4"/>
      <c r="JK3" s="4"/>
      <c r="JL3" s="4"/>
      <c r="JM3" s="4"/>
      <c r="JN3" s="4"/>
      <c r="JO3" s="4"/>
      <c r="JP3" s="4"/>
      <c r="JQ3" s="4"/>
      <c r="JR3" s="4"/>
      <c r="JS3" s="4"/>
      <c r="JT3" s="4"/>
      <c r="JU3" s="4"/>
      <c r="JV3" s="4"/>
      <c r="JW3" s="4"/>
      <c r="JX3" s="4"/>
      <c r="JY3" s="4"/>
      <c r="JZ3" s="4"/>
      <c r="KA3" s="4"/>
      <c r="KB3" s="4"/>
      <c r="KC3" s="4"/>
      <c r="KD3" s="4"/>
      <c r="KE3" s="4"/>
      <c r="KF3" s="4"/>
      <c r="KG3" s="4"/>
      <c r="KH3" s="4"/>
      <c r="KI3" s="4"/>
      <c r="KJ3" s="4"/>
      <c r="KK3" s="4"/>
      <c r="KL3" s="4"/>
      <c r="KM3" s="4"/>
      <c r="KN3" s="4"/>
      <c r="KO3" s="4"/>
      <c r="KP3" s="4"/>
      <c r="KQ3" s="4"/>
      <c r="KR3" s="4"/>
      <c r="KS3" s="4"/>
      <c r="KT3" s="4"/>
      <c r="KU3" s="4"/>
      <c r="KV3" s="4"/>
      <c r="KW3" s="4"/>
      <c r="KX3" s="4"/>
      <c r="KY3" s="4"/>
      <c r="KZ3" s="4"/>
      <c r="LA3" s="4"/>
      <c r="LB3" s="4"/>
      <c r="LC3" s="4"/>
      <c r="LD3" s="4"/>
      <c r="LE3" s="4"/>
      <c r="LF3" s="4"/>
      <c r="LG3" s="4"/>
      <c r="LH3" s="4"/>
      <c r="LI3" s="4"/>
      <c r="LJ3" s="4"/>
      <c r="LK3" s="4"/>
      <c r="LL3" s="4"/>
      <c r="LM3" s="4"/>
      <c r="LN3" s="4"/>
      <c r="LO3" s="4"/>
      <c r="LP3" s="4"/>
      <c r="LQ3" s="4"/>
      <c r="LR3" s="4"/>
      <c r="LS3" s="4"/>
      <c r="LT3" s="4"/>
      <c r="LU3" s="4"/>
      <c r="LV3" s="4"/>
      <c r="LW3" s="4"/>
      <c r="LX3" s="4"/>
      <c r="LY3" s="4"/>
      <c r="LZ3" s="4"/>
      <c r="MA3" s="4"/>
      <c r="MB3" s="4"/>
      <c r="MC3" s="4"/>
      <c r="MD3" s="4"/>
      <c r="ME3" s="4"/>
      <c r="MF3" s="4"/>
      <c r="MG3" s="4"/>
      <c r="MH3" s="4"/>
      <c r="MI3" s="4"/>
      <c r="MJ3" s="4"/>
      <c r="MK3" s="4"/>
      <c r="ML3" s="4"/>
      <c r="MM3" s="4"/>
      <c r="MN3" s="4"/>
      <c r="MO3" s="4"/>
      <c r="MP3" s="4"/>
      <c r="MQ3" s="4"/>
      <c r="MR3" s="4"/>
      <c r="MS3" s="4"/>
      <c r="MT3" s="4"/>
      <c r="MU3" s="4"/>
      <c r="MV3" s="4"/>
      <c r="MW3" s="4"/>
      <c r="MX3" s="4"/>
      <c r="MY3" s="4"/>
      <c r="MZ3" s="4"/>
      <c r="NA3" s="4"/>
      <c r="NB3" s="4"/>
      <c r="NC3" s="4"/>
      <c r="ND3" s="4"/>
      <c r="NE3" s="4"/>
      <c r="NF3" s="4"/>
      <c r="NG3" s="4"/>
      <c r="NH3" s="4"/>
      <c r="NI3" s="4"/>
      <c r="NJ3" s="4"/>
      <c r="NK3" s="4"/>
      <c r="NL3" s="4"/>
      <c r="NM3" s="4"/>
      <c r="NN3" s="4"/>
      <c r="NO3" s="4"/>
      <c r="NP3" s="4"/>
      <c r="NQ3" s="4"/>
      <c r="NR3" s="4"/>
      <c r="NS3" s="4"/>
      <c r="NT3" s="4"/>
      <c r="NU3" s="4"/>
      <c r="NV3" s="4"/>
      <c r="NW3" s="4"/>
      <c r="NX3" s="4"/>
      <c r="NY3" s="4"/>
      <c r="NZ3" s="4"/>
      <c r="OA3" s="4"/>
      <c r="OB3" s="4"/>
      <c r="OC3" s="4"/>
      <c r="OD3" s="4"/>
      <c r="OE3" s="4"/>
      <c r="OF3" s="4"/>
      <c r="OG3" s="4"/>
      <c r="OH3" s="4"/>
      <c r="OI3" s="4"/>
      <c r="OJ3" s="4"/>
      <c r="OK3" s="4"/>
      <c r="OL3" s="4"/>
      <c r="OM3" s="4"/>
      <c r="ON3" s="4"/>
      <c r="OO3" s="4"/>
      <c r="OP3" s="4"/>
      <c r="OQ3" s="4"/>
      <c r="OR3" s="4"/>
      <c r="OS3" s="4"/>
      <c r="OT3" s="4"/>
      <c r="OU3" s="4"/>
      <c r="OV3" s="4"/>
      <c r="OW3" s="4"/>
      <c r="OX3" s="4"/>
      <c r="OY3" s="4"/>
      <c r="OZ3" s="4"/>
      <c r="PA3" s="4"/>
      <c r="PB3" s="4"/>
      <c r="PC3" s="4"/>
      <c r="PD3" s="4"/>
      <c r="PE3" s="4"/>
      <c r="PF3" s="4"/>
      <c r="PG3" s="4"/>
      <c r="PH3" s="4"/>
      <c r="PI3" s="4"/>
      <c r="PJ3" s="4"/>
      <c r="PK3" s="4"/>
      <c r="PL3" s="4"/>
      <c r="PM3" s="4"/>
      <c r="PN3" s="4"/>
      <c r="PO3" s="4"/>
      <c r="PP3" s="4"/>
      <c r="PQ3" s="4"/>
      <c r="PR3" s="4"/>
      <c r="PS3" s="4"/>
      <c r="PT3" s="4"/>
      <c r="PU3" s="4"/>
      <c r="PV3" s="4"/>
      <c r="PW3" s="4"/>
      <c r="PX3" s="4"/>
      <c r="PY3" s="4"/>
      <c r="PZ3" s="4"/>
      <c r="QA3" s="4"/>
      <c r="QB3" s="4"/>
      <c r="QC3" s="4"/>
      <c r="QD3" s="4"/>
      <c r="QE3" s="4"/>
      <c r="QF3" s="4"/>
      <c r="QG3" s="4"/>
      <c r="QH3" s="4"/>
      <c r="QI3" s="4"/>
      <c r="QJ3" s="4"/>
      <c r="QK3" s="4"/>
      <c r="QL3" s="4"/>
      <c r="QM3" s="4"/>
      <c r="QN3" s="4"/>
      <c r="QO3" s="4"/>
      <c r="QP3" s="4"/>
      <c r="QQ3" s="4"/>
      <c r="QR3" s="4"/>
      <c r="QS3" s="4"/>
      <c r="QT3" s="4"/>
      <c r="QU3" s="4"/>
      <c r="QV3" s="4"/>
      <c r="QW3" s="4"/>
      <c r="QX3" s="4"/>
      <c r="QY3" s="4"/>
      <c r="QZ3" s="4"/>
      <c r="RA3" s="4"/>
      <c r="RB3" s="4"/>
      <c r="RC3" s="4"/>
      <c r="RD3" s="4"/>
      <c r="RE3" s="4"/>
      <c r="RF3" s="4"/>
      <c r="RG3" s="4"/>
      <c r="RH3" s="4"/>
      <c r="RI3" s="4"/>
      <c r="RJ3" s="4"/>
      <c r="RK3" s="4"/>
      <c r="RL3" s="4"/>
      <c r="RM3" s="4"/>
      <c r="RN3" s="4"/>
      <c r="RO3" s="4"/>
      <c r="RP3" s="4"/>
      <c r="RQ3" s="4"/>
      <c r="RR3" s="4"/>
      <c r="RS3" s="4"/>
      <c r="RT3" s="4"/>
      <c r="RU3" s="4"/>
      <c r="RV3" s="4"/>
      <c r="RW3" s="4"/>
      <c r="RX3" s="4"/>
      <c r="RY3" s="4"/>
      <c r="RZ3" s="4"/>
      <c r="SA3" s="4"/>
      <c r="SB3" s="4"/>
      <c r="SC3" s="4"/>
      <c r="SD3" s="4"/>
      <c r="SE3" s="4"/>
      <c r="SF3" s="4"/>
      <c r="SG3" s="4"/>
      <c r="SH3" s="4"/>
      <c r="SI3" s="4"/>
      <c r="SJ3" s="4"/>
      <c r="SK3" s="4"/>
      <c r="SL3" s="4"/>
      <c r="SM3" s="4"/>
      <c r="SN3" s="4"/>
      <c r="SO3" s="4"/>
      <c r="SP3" s="4"/>
      <c r="SQ3" s="4"/>
      <c r="SR3" s="4"/>
      <c r="SS3" s="4"/>
      <c r="ST3" s="4"/>
      <c r="SU3" s="4"/>
      <c r="SV3" s="4"/>
      <c r="SW3" s="4"/>
      <c r="SX3" s="4"/>
      <c r="SY3" s="4"/>
      <c r="SZ3" s="4"/>
      <c r="TA3" s="4"/>
      <c r="TB3" s="4"/>
      <c r="TC3" s="4"/>
      <c r="TD3" s="4"/>
      <c r="TE3" s="4"/>
      <c r="TF3" s="4"/>
      <c r="TG3" s="4"/>
      <c r="TH3" s="4"/>
      <c r="TI3" s="4"/>
      <c r="TJ3" s="4"/>
      <c r="TK3" s="4"/>
      <c r="TL3" s="4"/>
      <c r="TM3" s="4"/>
      <c r="TN3" s="4"/>
      <c r="TO3" s="4"/>
      <c r="TP3" s="4"/>
      <c r="TQ3" s="4"/>
      <c r="TR3" s="4"/>
      <c r="TS3" s="4"/>
      <c r="TT3" s="4"/>
      <c r="TU3" s="4"/>
      <c r="TV3" s="4"/>
      <c r="TW3" s="4"/>
      <c r="TX3" s="4"/>
      <c r="TY3" s="4"/>
      <c r="TZ3" s="4"/>
      <c r="UA3" s="4"/>
      <c r="UB3" s="4"/>
      <c r="UC3" s="4"/>
      <c r="UD3" s="4"/>
      <c r="UE3" s="4"/>
      <c r="UF3" s="4"/>
      <c r="UG3" s="4"/>
      <c r="UH3" s="4"/>
      <c r="UI3" s="4"/>
      <c r="UJ3" s="4"/>
      <c r="UK3" s="4"/>
      <c r="UL3" s="4"/>
      <c r="UM3" s="4"/>
      <c r="UN3" s="4"/>
      <c r="UO3" s="4"/>
      <c r="UP3" s="4"/>
      <c r="UQ3" s="4"/>
      <c r="UR3" s="4"/>
      <c r="US3" s="4"/>
      <c r="UT3" s="4"/>
      <c r="UU3" s="4"/>
      <c r="UV3" s="4"/>
      <c r="UW3" s="4"/>
      <c r="UX3" s="4"/>
      <c r="UY3" s="4"/>
      <c r="UZ3" s="4"/>
      <c r="VA3" s="4"/>
      <c r="VB3" s="4"/>
      <c r="VC3" s="4"/>
      <c r="VD3" s="4"/>
      <c r="VE3" s="4"/>
      <c r="VF3" s="4"/>
      <c r="VG3" s="4"/>
      <c r="VH3" s="4"/>
      <c r="VI3" s="4"/>
      <c r="VJ3" s="4"/>
      <c r="VK3" s="4"/>
      <c r="VL3" s="4"/>
      <c r="VM3" s="4"/>
      <c r="VN3" s="4"/>
      <c r="VO3" s="4"/>
      <c r="VP3" s="4"/>
      <c r="VQ3" s="4"/>
      <c r="VR3" s="4"/>
      <c r="VS3" s="4"/>
      <c r="VT3" s="4"/>
      <c r="VU3" s="4"/>
      <c r="VV3" s="4"/>
      <c r="VW3" s="4"/>
      <c r="VX3" s="4"/>
      <c r="VY3" s="4"/>
      <c r="VZ3" s="4"/>
      <c r="WA3" s="4"/>
      <c r="WB3" s="4"/>
      <c r="WC3" s="4"/>
      <c r="WD3" s="4"/>
      <c r="WE3" s="4"/>
      <c r="WF3" s="4"/>
      <c r="WG3" s="4"/>
      <c r="WH3" s="4"/>
      <c r="WI3" s="4"/>
      <c r="WJ3" s="4"/>
      <c r="WK3" s="4"/>
      <c r="WL3" s="4"/>
      <c r="WM3" s="4"/>
      <c r="WN3" s="4"/>
      <c r="WO3" s="4"/>
      <c r="WP3" s="4"/>
      <c r="WQ3" s="4"/>
      <c r="WR3" s="4"/>
      <c r="WS3" s="4"/>
      <c r="WT3" s="4"/>
      <c r="WU3" s="4"/>
      <c r="WV3" s="4"/>
      <c r="WW3" s="4"/>
      <c r="WX3" s="4"/>
      <c r="WY3" s="4"/>
      <c r="WZ3" s="4"/>
      <c r="XA3" s="4"/>
      <c r="XB3" s="4"/>
      <c r="XC3" s="4"/>
      <c r="XD3" s="4"/>
      <c r="XE3" s="4"/>
      <c r="XF3" s="4"/>
      <c r="XG3" s="4"/>
      <c r="XH3" s="4"/>
      <c r="XI3" s="4"/>
      <c r="XJ3" s="4"/>
      <c r="XK3" s="4"/>
      <c r="XL3" s="4"/>
      <c r="XM3" s="4"/>
      <c r="XN3" s="4"/>
      <c r="XO3" s="4"/>
      <c r="XP3" s="4"/>
      <c r="XQ3" s="4"/>
      <c r="XR3" s="4"/>
      <c r="XS3" s="4"/>
      <c r="XT3" s="4"/>
      <c r="XU3" s="4"/>
      <c r="XV3" s="4"/>
      <c r="XW3" s="4"/>
      <c r="XX3" s="4"/>
      <c r="XY3" s="4"/>
      <c r="XZ3" s="4"/>
      <c r="YA3" s="4"/>
      <c r="YB3" s="4"/>
      <c r="YC3" s="4"/>
      <c r="YD3" s="4"/>
      <c r="YE3" s="4"/>
      <c r="YF3" s="4"/>
      <c r="YG3" s="4"/>
      <c r="YH3" s="4"/>
      <c r="YI3" s="4"/>
      <c r="YJ3" s="4"/>
      <c r="YK3" s="4"/>
      <c r="YL3" s="4"/>
      <c r="YM3" s="4"/>
      <c r="YN3" s="4"/>
      <c r="YO3" s="4"/>
      <c r="YP3" s="4"/>
      <c r="YQ3" s="4"/>
      <c r="YR3" s="4"/>
      <c r="YS3" s="4"/>
      <c r="YT3" s="4"/>
      <c r="YU3" s="4"/>
      <c r="YV3" s="4"/>
      <c r="YW3" s="4"/>
      <c r="YX3" s="4"/>
      <c r="YY3" s="4"/>
      <c r="YZ3" s="4"/>
      <c r="ZA3" s="4"/>
      <c r="ZB3" s="4"/>
      <c r="ZC3" s="4"/>
      <c r="ZD3" s="4"/>
      <c r="ZE3" s="4"/>
      <c r="ZF3" s="4"/>
      <c r="ZG3" s="4"/>
      <c r="ZH3" s="4"/>
      <c r="ZI3" s="4"/>
      <c r="ZJ3" s="4"/>
      <c r="ZK3" s="4"/>
      <c r="ZL3" s="4"/>
      <c r="ZM3" s="4"/>
      <c r="ZN3" s="4"/>
      <c r="ZO3" s="4"/>
      <c r="ZP3" s="4"/>
      <c r="ZQ3" s="4"/>
      <c r="ZR3" s="4"/>
      <c r="ZS3" s="4"/>
      <c r="ZT3" s="4"/>
      <c r="ZU3" s="4"/>
      <c r="ZV3" s="4"/>
      <c r="ZW3" s="4"/>
      <c r="ZX3" s="4"/>
      <c r="ZY3" s="4"/>
      <c r="ZZ3" s="4"/>
      <c r="AAA3" s="4"/>
      <c r="AAB3" s="4"/>
      <c r="AAC3" s="4"/>
      <c r="AAD3" s="4"/>
      <c r="AAE3" s="4"/>
      <c r="AAF3" s="4"/>
      <c r="AAG3" s="4"/>
      <c r="AAH3" s="4"/>
      <c r="AAI3" s="4"/>
      <c r="AAJ3" s="4"/>
      <c r="AAK3" s="4"/>
      <c r="AAL3" s="4"/>
      <c r="AAM3" s="4"/>
      <c r="AAN3" s="4"/>
      <c r="AAO3" s="4"/>
      <c r="AAP3" s="4"/>
      <c r="AAQ3" s="4"/>
      <c r="AAR3" s="4"/>
      <c r="AAS3" s="4"/>
      <c r="AAT3" s="4"/>
      <c r="AAU3" s="4"/>
      <c r="AAV3" s="4"/>
      <c r="AAW3" s="4"/>
      <c r="AAX3" s="4"/>
      <c r="AAY3" s="4"/>
      <c r="AAZ3" s="4"/>
      <c r="ABA3" s="4"/>
      <c r="ABB3" s="4"/>
      <c r="ABC3" s="4"/>
      <c r="ABD3" s="4"/>
      <c r="ABE3" s="4"/>
      <c r="ABF3" s="4"/>
      <c r="ABG3" s="4"/>
      <c r="ABH3" s="4"/>
      <c r="ABI3" s="4"/>
      <c r="ABJ3" s="4"/>
      <c r="ABK3" s="4"/>
      <c r="ABL3" s="4"/>
      <c r="ABM3" s="4"/>
      <c r="ABN3" s="4"/>
      <c r="ABO3" s="4"/>
      <c r="ABP3" s="4"/>
      <c r="ABQ3" s="4"/>
      <c r="ABR3" s="4"/>
      <c r="ABS3" s="4"/>
      <c r="ABT3" s="4"/>
      <c r="ABU3" s="4"/>
      <c r="ABV3" s="4"/>
      <c r="ABW3" s="4"/>
      <c r="ABX3" s="4"/>
      <c r="ABY3" s="4"/>
      <c r="ABZ3" s="4"/>
      <c r="ACA3" s="4"/>
      <c r="ACB3" s="4"/>
      <c r="ACC3" s="4"/>
      <c r="ACD3" s="4"/>
      <c r="ACE3" s="4"/>
      <c r="ACF3" s="4"/>
      <c r="ACG3" s="4"/>
      <c r="ACH3" s="4"/>
      <c r="ACI3" s="4"/>
      <c r="ACJ3" s="4"/>
      <c r="ACK3" s="4"/>
      <c r="ACL3" s="4"/>
      <c r="ACM3" s="4"/>
      <c r="ACN3" s="4"/>
      <c r="ACO3" s="4"/>
      <c r="ACP3" s="4"/>
      <c r="ACQ3" s="4"/>
      <c r="ACR3" s="4"/>
      <c r="ACS3" s="4"/>
      <c r="ACT3" s="4"/>
      <c r="ACU3" s="4"/>
      <c r="ACV3" s="4"/>
      <c r="ACW3" s="4"/>
      <c r="ACX3" s="4"/>
      <c r="ACY3" s="4"/>
      <c r="ACZ3" s="4"/>
      <c r="ADA3" s="4"/>
      <c r="ADB3" s="4"/>
      <c r="ADC3" s="4"/>
      <c r="ADD3" s="4"/>
      <c r="ADE3" s="4"/>
      <c r="ADF3" s="4"/>
      <c r="ADG3" s="4"/>
      <c r="ADH3" s="4"/>
      <c r="ADI3" s="4"/>
      <c r="ADJ3" s="4"/>
      <c r="ADK3" s="4"/>
      <c r="ADL3" s="4"/>
      <c r="ADM3" s="4"/>
      <c r="ADN3" s="4"/>
      <c r="ADO3" s="4"/>
      <c r="ADP3" s="4"/>
      <c r="ADQ3" s="4"/>
      <c r="ADR3" s="4"/>
      <c r="ADS3" s="4"/>
      <c r="ADT3" s="4"/>
      <c r="ADU3" s="4"/>
      <c r="ADV3" s="4"/>
      <c r="ADW3" s="4"/>
      <c r="ADX3" s="4"/>
      <c r="ADY3" s="4"/>
      <c r="ADZ3" s="4"/>
      <c r="AEA3" s="4"/>
      <c r="AEB3" s="4"/>
      <c r="AEC3" s="4"/>
      <c r="AED3" s="4"/>
      <c r="AEE3" s="4"/>
      <c r="AEF3" s="4"/>
      <c r="AEG3" s="4"/>
      <c r="AEH3" s="4"/>
      <c r="AEI3" s="4"/>
      <c r="AEJ3" s="4"/>
      <c r="AEK3" s="4"/>
      <c r="AEL3" s="4"/>
      <c r="AEM3" s="4"/>
      <c r="AEN3" s="4"/>
      <c r="AEO3" s="4"/>
      <c r="AEP3" s="4"/>
      <c r="AEQ3" s="4"/>
      <c r="AER3" s="4"/>
      <c r="AES3" s="4"/>
      <c r="AET3" s="4"/>
      <c r="AEU3" s="4"/>
      <c r="AEV3" s="4"/>
      <c r="AEW3" s="4"/>
      <c r="AEX3" s="4"/>
      <c r="AEY3" s="4"/>
      <c r="AEZ3" s="4"/>
      <c r="AFA3" s="4"/>
      <c r="AFB3" s="4"/>
      <c r="AFC3" s="4"/>
      <c r="AFD3" s="4"/>
      <c r="AFE3" s="4"/>
      <c r="AFF3" s="4"/>
      <c r="AFG3" s="4"/>
      <c r="AFH3" s="4"/>
      <c r="AFI3" s="4"/>
      <c r="AFJ3" s="4"/>
      <c r="AFK3" s="4"/>
      <c r="AFL3" s="4"/>
      <c r="AFM3" s="4"/>
      <c r="AFN3" s="4"/>
      <c r="AFO3" s="4"/>
      <c r="AFP3" s="4"/>
      <c r="AFQ3" s="4"/>
      <c r="AFR3" s="4"/>
      <c r="AFS3" s="4"/>
      <c r="AFT3" s="4"/>
      <c r="AFU3" s="4"/>
      <c r="AFV3" s="4"/>
      <c r="AFW3" s="4"/>
      <c r="AFX3" s="4"/>
      <c r="AFY3" s="4"/>
      <c r="AFZ3" s="4"/>
      <c r="AGA3" s="4"/>
      <c r="AGB3" s="4"/>
      <c r="AGC3" s="4"/>
      <c r="AGD3" s="4"/>
      <c r="AGE3" s="4"/>
      <c r="AGF3" s="4"/>
      <c r="AGG3" s="4"/>
      <c r="AGH3" s="4"/>
      <c r="AGI3" s="4"/>
      <c r="AGJ3" s="4"/>
      <c r="AGK3" s="4"/>
      <c r="AGL3" s="4"/>
      <c r="AGM3" s="4"/>
      <c r="AGN3" s="4"/>
      <c r="AGO3" s="4"/>
      <c r="AGP3" s="4"/>
      <c r="AGQ3" s="4"/>
      <c r="AGR3" s="4"/>
      <c r="AGS3" s="4"/>
      <c r="AGT3" s="4"/>
      <c r="AGU3" s="4"/>
      <c r="AGV3" s="4"/>
      <c r="AGW3" s="4"/>
      <c r="AGX3" s="4"/>
      <c r="AGY3" s="4"/>
      <c r="AGZ3" s="4"/>
      <c r="AHA3" s="4"/>
      <c r="AHB3" s="4"/>
      <c r="AHC3" s="4"/>
      <c r="AHD3" s="4"/>
      <c r="AHE3" s="4"/>
      <c r="AHF3" s="4"/>
      <c r="AHG3" s="4"/>
      <c r="AHH3" s="4"/>
      <c r="AHI3" s="4"/>
      <c r="AHJ3" s="4"/>
      <c r="AHK3" s="4"/>
      <c r="AHL3" s="4"/>
      <c r="AHM3" s="4"/>
      <c r="AHN3" s="4"/>
      <c r="AHO3" s="4"/>
      <c r="AHP3" s="4"/>
      <c r="AHQ3" s="4"/>
      <c r="AHR3" s="4"/>
      <c r="AHS3" s="4"/>
      <c r="AHT3" s="4"/>
      <c r="AHU3" s="4"/>
      <c r="AHV3" s="4"/>
      <c r="AHW3" s="4"/>
      <c r="AHX3" s="4"/>
      <c r="AHY3" s="4"/>
      <c r="AHZ3" s="4"/>
      <c r="AIA3" s="4"/>
      <c r="AIB3" s="4"/>
      <c r="AIC3" s="4"/>
      <c r="AID3" s="4"/>
      <c r="AIE3" s="4"/>
      <c r="AIF3" s="4"/>
      <c r="AIG3" s="4"/>
      <c r="AIH3" s="4"/>
      <c r="AII3" s="4"/>
      <c r="AIJ3" s="4"/>
      <c r="AIK3" s="4"/>
      <c r="AIL3" s="4"/>
      <c r="AIM3" s="4"/>
      <c r="AIN3" s="4"/>
      <c r="AIO3" s="4"/>
      <c r="AIP3" s="4"/>
      <c r="AIQ3" s="4"/>
      <c r="AIR3" s="4"/>
      <c r="AIS3" s="4"/>
      <c r="AIT3" s="4"/>
      <c r="AIU3" s="4"/>
      <c r="AIV3" s="4"/>
      <c r="AIW3" s="4"/>
      <c r="AIX3" s="4"/>
      <c r="AIY3" s="4"/>
      <c r="AIZ3" s="4"/>
      <c r="AJA3" s="4"/>
      <c r="AJB3" s="4"/>
      <c r="AJC3" s="4"/>
      <c r="AJD3" s="4"/>
      <c r="AJE3" s="4"/>
      <c r="AJF3" s="4"/>
      <c r="AJG3" s="4"/>
      <c r="AJH3" s="4"/>
      <c r="AJI3" s="4"/>
      <c r="AJJ3" s="4"/>
      <c r="AJK3" s="4"/>
      <c r="AJL3" s="4"/>
      <c r="AJM3" s="4"/>
      <c r="AJN3" s="4"/>
      <c r="AJO3" s="4"/>
      <c r="AJP3" s="4"/>
      <c r="AJQ3" s="4"/>
      <c r="AJR3" s="4"/>
      <c r="AJS3" s="4"/>
      <c r="AJT3" s="4"/>
      <c r="AJU3" s="4"/>
      <c r="AJV3" s="4"/>
      <c r="AJW3" s="4"/>
      <c r="AJX3" s="4"/>
      <c r="AJY3" s="4"/>
      <c r="AJZ3" s="4"/>
      <c r="AKA3" s="4"/>
      <c r="AKB3" s="4"/>
      <c r="AKC3" s="4"/>
      <c r="AKD3" s="4"/>
      <c r="AKE3" s="4"/>
      <c r="AKF3" s="4"/>
      <c r="AKG3" s="4"/>
      <c r="AKH3" s="4"/>
      <c r="AKI3" s="4"/>
      <c r="AKJ3" s="4"/>
      <c r="AKK3" s="4"/>
      <c r="AKL3" s="4"/>
      <c r="AKM3" s="4"/>
      <c r="AKN3" s="4"/>
      <c r="AKO3" s="4"/>
      <c r="AKP3" s="4"/>
      <c r="AKQ3" s="4"/>
      <c r="AKR3" s="4"/>
      <c r="AKS3" s="4"/>
      <c r="AKT3" s="4"/>
      <c r="AKU3" s="4"/>
      <c r="AKV3" s="4"/>
      <c r="AKW3" s="4"/>
      <c r="AKX3" s="4"/>
      <c r="AKY3" s="4"/>
      <c r="AKZ3" s="4"/>
      <c r="ALA3" s="4"/>
      <c r="ALB3" s="4"/>
      <c r="ALC3" s="4"/>
      <c r="ALD3" s="4"/>
      <c r="ALE3" s="4"/>
      <c r="ALF3" s="4"/>
      <c r="ALG3" s="4"/>
      <c r="ALH3" s="4"/>
      <c r="ALI3" s="4"/>
      <c r="ALJ3" s="4"/>
      <c r="ALK3" s="4"/>
      <c r="ALL3" s="4"/>
      <c r="ALM3" s="4"/>
      <c r="ALN3" s="4"/>
      <c r="ALO3" s="4"/>
      <c r="ALP3" s="4"/>
      <c r="ALQ3" s="4"/>
      <c r="ALR3" s="4"/>
      <c r="ALS3" s="4"/>
      <c r="ALT3" s="4"/>
      <c r="ALU3" s="4"/>
      <c r="ALV3" s="4"/>
      <c r="ALW3" s="4"/>
      <c r="ALX3" s="4"/>
      <c r="ALY3" s="4"/>
      <c r="ALZ3" s="4"/>
      <c r="AMA3" s="10"/>
      <c r="AMF3"/>
      <c r="AMG3"/>
      <c r="AMH3"/>
      <c r="AMI3"/>
      <c r="AMJ3"/>
      <c r="XEZ3" s="3"/>
      <c r="XFA3" s="3"/>
      <c r="XFB3" s="3"/>
      <c r="XFC3" s="3"/>
      <c r="XFD3" s="3"/>
    </row>
    <row r="4" spans="1:1024 16380:16384">
      <c r="A4" s="11"/>
      <c r="B4" s="177" t="s">
        <v>13</v>
      </c>
      <c r="C4" s="177"/>
      <c r="D4" s="13">
        <v>878322828</v>
      </c>
      <c r="E4" s="14">
        <v>418686815</v>
      </c>
      <c r="F4" s="15">
        <v>375073191</v>
      </c>
      <c r="G4" s="15">
        <v>374809338</v>
      </c>
      <c r="H4" s="43">
        <v>374806023</v>
      </c>
      <c r="I4" s="178"/>
      <c r="J4" s="179"/>
      <c r="K4" s="57">
        <v>687132912</v>
      </c>
      <c r="L4" s="57">
        <v>320837281</v>
      </c>
      <c r="M4" s="148" t="s">
        <v>14</v>
      </c>
      <c r="N4" s="149" t="s">
        <v>15</v>
      </c>
      <c r="O4" s="149" t="s">
        <v>16</v>
      </c>
      <c r="P4" s="161"/>
      <c r="Q4" s="17" t="s">
        <v>17</v>
      </c>
      <c r="R4" s="12" t="s">
        <v>18</v>
      </c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  <c r="IP4" s="11"/>
      <c r="IQ4" s="11"/>
      <c r="IR4" s="11"/>
      <c r="IS4" s="11"/>
      <c r="IT4" s="11"/>
      <c r="IU4" s="11"/>
      <c r="IV4" s="11"/>
      <c r="IW4" s="11"/>
      <c r="IX4" s="11"/>
      <c r="IY4" s="11"/>
      <c r="IZ4" s="11"/>
      <c r="JA4" s="11"/>
      <c r="JB4" s="11"/>
      <c r="JC4" s="11"/>
      <c r="JD4" s="11"/>
      <c r="JE4" s="11"/>
      <c r="JF4" s="11"/>
      <c r="JG4" s="11"/>
      <c r="JH4" s="11"/>
      <c r="JI4" s="11"/>
      <c r="JJ4" s="11"/>
      <c r="JK4" s="11"/>
      <c r="JL4" s="11"/>
      <c r="JM4" s="11"/>
      <c r="JN4" s="11"/>
      <c r="JO4" s="11"/>
      <c r="JP4" s="11"/>
      <c r="JQ4" s="11"/>
      <c r="JR4" s="11"/>
      <c r="JS4" s="11"/>
      <c r="JT4" s="11"/>
      <c r="JU4" s="11"/>
      <c r="JV4" s="11"/>
      <c r="JW4" s="11"/>
      <c r="JX4" s="11"/>
      <c r="JY4" s="11"/>
      <c r="JZ4" s="11"/>
      <c r="KA4" s="11"/>
      <c r="KB4" s="11"/>
      <c r="KC4" s="11"/>
      <c r="KD4" s="11"/>
      <c r="KE4" s="11"/>
      <c r="KF4" s="11"/>
      <c r="KG4" s="11"/>
      <c r="KH4" s="11"/>
      <c r="KI4" s="11"/>
      <c r="KJ4" s="11"/>
      <c r="KK4" s="11"/>
      <c r="KL4" s="11"/>
      <c r="KM4" s="11"/>
      <c r="KN4" s="11"/>
      <c r="KO4" s="11"/>
      <c r="KP4" s="11"/>
      <c r="KQ4" s="11"/>
      <c r="KR4" s="11"/>
      <c r="KS4" s="11"/>
      <c r="KT4" s="11"/>
      <c r="KU4" s="11"/>
      <c r="KV4" s="11"/>
      <c r="KW4" s="11"/>
      <c r="KX4" s="11"/>
      <c r="KY4" s="11"/>
      <c r="KZ4" s="11"/>
      <c r="LA4" s="11"/>
      <c r="LB4" s="11"/>
      <c r="LC4" s="11"/>
      <c r="LD4" s="11"/>
      <c r="LE4" s="11"/>
      <c r="LF4" s="11"/>
      <c r="LG4" s="11"/>
      <c r="LH4" s="11"/>
      <c r="LI4" s="11"/>
      <c r="LJ4" s="11"/>
      <c r="LK4" s="11"/>
      <c r="LL4" s="11"/>
      <c r="LM4" s="11"/>
      <c r="LN4" s="11"/>
      <c r="LO4" s="11"/>
      <c r="LP4" s="11"/>
      <c r="LQ4" s="11"/>
      <c r="LR4" s="11"/>
      <c r="LS4" s="11"/>
      <c r="LT4" s="11"/>
      <c r="LU4" s="11"/>
      <c r="LV4" s="11"/>
      <c r="LW4" s="11"/>
      <c r="LX4" s="11"/>
      <c r="LY4" s="11"/>
      <c r="LZ4" s="11"/>
      <c r="MA4" s="11"/>
      <c r="MB4" s="11"/>
      <c r="MC4" s="11"/>
      <c r="MD4" s="11"/>
      <c r="ME4" s="11"/>
      <c r="MF4" s="11"/>
      <c r="MG4" s="11"/>
      <c r="MH4" s="11"/>
      <c r="MI4" s="11"/>
      <c r="MJ4" s="11"/>
      <c r="MK4" s="11"/>
      <c r="ML4" s="11"/>
      <c r="MM4" s="11"/>
      <c r="MN4" s="11"/>
      <c r="MO4" s="11"/>
      <c r="MP4" s="11"/>
      <c r="MQ4" s="11"/>
      <c r="MR4" s="11"/>
      <c r="MS4" s="11"/>
      <c r="MT4" s="11"/>
      <c r="MU4" s="11"/>
      <c r="MV4" s="11"/>
      <c r="MW4" s="11"/>
      <c r="MX4" s="11"/>
      <c r="MY4" s="11"/>
      <c r="MZ4" s="11"/>
      <c r="NA4" s="11"/>
      <c r="NB4" s="11"/>
      <c r="NC4" s="11"/>
      <c r="ND4" s="11"/>
      <c r="NE4" s="11"/>
      <c r="NF4" s="11"/>
      <c r="NG4" s="11"/>
      <c r="NH4" s="11"/>
      <c r="NI4" s="11"/>
      <c r="NJ4" s="11"/>
      <c r="NK4" s="11"/>
      <c r="NL4" s="11"/>
      <c r="NM4" s="11"/>
      <c r="NN4" s="11"/>
      <c r="NO4" s="11"/>
      <c r="NP4" s="11"/>
      <c r="NQ4" s="11"/>
      <c r="NR4" s="11"/>
      <c r="NS4" s="11"/>
      <c r="NT4" s="11"/>
      <c r="NU4" s="11"/>
      <c r="NV4" s="11"/>
      <c r="NW4" s="11"/>
      <c r="NX4" s="11"/>
      <c r="NY4" s="11"/>
      <c r="NZ4" s="11"/>
      <c r="OA4" s="11"/>
      <c r="OB4" s="11"/>
      <c r="OC4" s="11"/>
      <c r="OD4" s="11"/>
      <c r="OE4" s="11"/>
      <c r="OF4" s="11"/>
      <c r="OG4" s="11"/>
      <c r="OH4" s="11"/>
      <c r="OI4" s="11"/>
      <c r="OJ4" s="11"/>
      <c r="OK4" s="11"/>
      <c r="OL4" s="11"/>
      <c r="OM4" s="11"/>
      <c r="ON4" s="11"/>
      <c r="OO4" s="11"/>
      <c r="OP4" s="11"/>
      <c r="OQ4" s="11"/>
      <c r="OR4" s="11"/>
      <c r="OS4" s="11"/>
      <c r="OT4" s="11"/>
      <c r="OU4" s="11"/>
      <c r="OV4" s="11"/>
      <c r="OW4" s="11"/>
      <c r="OX4" s="11"/>
      <c r="OY4" s="11"/>
      <c r="OZ4" s="11"/>
      <c r="PA4" s="11"/>
      <c r="PB4" s="11"/>
      <c r="PC4" s="11"/>
      <c r="PD4" s="11"/>
      <c r="PE4" s="11"/>
      <c r="PF4" s="11"/>
      <c r="PG4" s="11"/>
      <c r="PH4" s="11"/>
      <c r="PI4" s="11"/>
      <c r="PJ4" s="11"/>
      <c r="PK4" s="11"/>
      <c r="PL4" s="11"/>
      <c r="PM4" s="11"/>
      <c r="PN4" s="11"/>
      <c r="PO4" s="11"/>
      <c r="PP4" s="11"/>
      <c r="PQ4" s="11"/>
      <c r="PR4" s="11"/>
      <c r="PS4" s="11"/>
      <c r="PT4" s="11"/>
      <c r="PU4" s="11"/>
      <c r="PV4" s="11"/>
      <c r="PW4" s="11"/>
      <c r="PX4" s="11"/>
      <c r="PY4" s="11"/>
      <c r="PZ4" s="11"/>
      <c r="QA4" s="11"/>
      <c r="QB4" s="11"/>
      <c r="QC4" s="11"/>
      <c r="QD4" s="11"/>
      <c r="QE4" s="11"/>
      <c r="QF4" s="11"/>
      <c r="QG4" s="11"/>
      <c r="QH4" s="11"/>
      <c r="QI4" s="11"/>
      <c r="QJ4" s="11"/>
      <c r="QK4" s="11"/>
      <c r="QL4" s="11"/>
      <c r="QM4" s="11"/>
      <c r="QN4" s="11"/>
      <c r="QO4" s="11"/>
      <c r="QP4" s="11"/>
      <c r="QQ4" s="11"/>
      <c r="QR4" s="11"/>
      <c r="QS4" s="11"/>
      <c r="QT4" s="11"/>
      <c r="QU4" s="11"/>
      <c r="QV4" s="11"/>
      <c r="QW4" s="11"/>
      <c r="QX4" s="11"/>
      <c r="QY4" s="11"/>
      <c r="QZ4" s="11"/>
      <c r="RA4" s="11"/>
      <c r="RB4" s="11"/>
      <c r="RC4" s="11"/>
      <c r="RD4" s="11"/>
      <c r="RE4" s="11"/>
      <c r="RF4" s="11"/>
      <c r="RG4" s="11"/>
      <c r="RH4" s="11"/>
      <c r="RI4" s="11"/>
      <c r="RJ4" s="11"/>
      <c r="RK4" s="11"/>
      <c r="RL4" s="11"/>
      <c r="RM4" s="11"/>
      <c r="RN4" s="11"/>
      <c r="RO4" s="11"/>
      <c r="RP4" s="11"/>
      <c r="RQ4" s="11"/>
      <c r="RR4" s="11"/>
      <c r="RS4" s="11"/>
      <c r="RT4" s="11"/>
      <c r="RU4" s="11"/>
      <c r="RV4" s="11"/>
      <c r="RW4" s="11"/>
      <c r="RX4" s="11"/>
      <c r="RY4" s="11"/>
      <c r="RZ4" s="11"/>
      <c r="SA4" s="11"/>
      <c r="SB4" s="11"/>
      <c r="SC4" s="11"/>
      <c r="SD4" s="11"/>
      <c r="SE4" s="11"/>
      <c r="SF4" s="11"/>
      <c r="SG4" s="11"/>
      <c r="SH4" s="11"/>
      <c r="SI4" s="11"/>
      <c r="SJ4" s="11"/>
      <c r="SK4" s="11"/>
      <c r="SL4" s="11"/>
      <c r="SM4" s="11"/>
      <c r="SN4" s="11"/>
      <c r="SO4" s="11"/>
      <c r="SP4" s="11"/>
      <c r="SQ4" s="11"/>
      <c r="SR4" s="11"/>
      <c r="SS4" s="11"/>
      <c r="ST4" s="11"/>
      <c r="SU4" s="11"/>
      <c r="SV4" s="11"/>
      <c r="SW4" s="11"/>
      <c r="SX4" s="11"/>
      <c r="SY4" s="11"/>
      <c r="SZ4" s="11"/>
      <c r="TA4" s="11"/>
      <c r="TB4" s="11"/>
      <c r="TC4" s="11"/>
      <c r="TD4" s="11"/>
      <c r="TE4" s="11"/>
      <c r="TF4" s="11"/>
      <c r="TG4" s="11"/>
      <c r="TH4" s="11"/>
      <c r="TI4" s="11"/>
      <c r="TJ4" s="11"/>
      <c r="TK4" s="11"/>
      <c r="TL4" s="11"/>
      <c r="TM4" s="11"/>
      <c r="TN4" s="11"/>
      <c r="TO4" s="11"/>
      <c r="TP4" s="11"/>
      <c r="TQ4" s="11"/>
      <c r="TR4" s="11"/>
      <c r="TS4" s="11"/>
      <c r="TT4" s="11"/>
      <c r="TU4" s="11"/>
      <c r="TV4" s="11"/>
      <c r="TW4" s="11"/>
      <c r="TX4" s="11"/>
      <c r="TY4" s="11"/>
      <c r="TZ4" s="11"/>
      <c r="UA4" s="11"/>
      <c r="UB4" s="11"/>
      <c r="UC4" s="11"/>
      <c r="UD4" s="11"/>
      <c r="UE4" s="11"/>
      <c r="UF4" s="11"/>
      <c r="UG4" s="11"/>
      <c r="UH4" s="11"/>
      <c r="UI4" s="11"/>
      <c r="UJ4" s="11"/>
      <c r="UK4" s="11"/>
      <c r="UL4" s="11"/>
      <c r="UM4" s="11"/>
      <c r="UN4" s="11"/>
      <c r="UO4" s="11"/>
      <c r="UP4" s="11"/>
      <c r="UQ4" s="11"/>
      <c r="UR4" s="11"/>
      <c r="US4" s="11"/>
      <c r="UT4" s="11"/>
      <c r="UU4" s="11"/>
      <c r="UV4" s="11"/>
      <c r="UW4" s="11"/>
      <c r="UX4" s="11"/>
      <c r="UY4" s="11"/>
      <c r="UZ4" s="11"/>
      <c r="VA4" s="11"/>
      <c r="VB4" s="11"/>
      <c r="VC4" s="11"/>
      <c r="VD4" s="11"/>
      <c r="VE4" s="11"/>
      <c r="VF4" s="11"/>
      <c r="VG4" s="11"/>
      <c r="VH4" s="11"/>
      <c r="VI4" s="11"/>
      <c r="VJ4" s="11"/>
      <c r="VK4" s="11"/>
      <c r="VL4" s="11"/>
      <c r="VM4" s="11"/>
      <c r="VN4" s="11"/>
      <c r="VO4" s="11"/>
      <c r="VP4" s="11"/>
      <c r="VQ4" s="11"/>
      <c r="VR4" s="11"/>
      <c r="VS4" s="11"/>
      <c r="VT4" s="11"/>
      <c r="VU4" s="11"/>
      <c r="VV4" s="11"/>
      <c r="VW4" s="11"/>
      <c r="VX4" s="11"/>
      <c r="VY4" s="11"/>
      <c r="VZ4" s="11"/>
      <c r="WA4" s="11"/>
      <c r="WB4" s="11"/>
      <c r="WC4" s="11"/>
      <c r="WD4" s="11"/>
      <c r="WE4" s="11"/>
      <c r="WF4" s="11"/>
      <c r="WG4" s="11"/>
      <c r="WH4" s="11"/>
      <c r="WI4" s="11"/>
      <c r="WJ4" s="11"/>
      <c r="WK4" s="11"/>
      <c r="WL4" s="11"/>
      <c r="WM4" s="11"/>
      <c r="WN4" s="11"/>
      <c r="WO4" s="11"/>
      <c r="WP4" s="11"/>
      <c r="WQ4" s="11"/>
      <c r="WR4" s="11"/>
      <c r="WS4" s="11"/>
      <c r="WT4" s="11"/>
      <c r="WU4" s="11"/>
      <c r="WV4" s="11"/>
      <c r="WW4" s="11"/>
      <c r="WX4" s="11"/>
      <c r="WY4" s="11"/>
      <c r="WZ4" s="11"/>
      <c r="XA4" s="11"/>
      <c r="XB4" s="11"/>
      <c r="XC4" s="11"/>
      <c r="XD4" s="11"/>
      <c r="XE4" s="11"/>
      <c r="XF4" s="11"/>
      <c r="XG4" s="11"/>
      <c r="XH4" s="11"/>
      <c r="XI4" s="11"/>
      <c r="XJ4" s="11"/>
      <c r="XK4" s="11"/>
      <c r="XL4" s="11"/>
      <c r="XM4" s="11"/>
      <c r="XN4" s="11"/>
      <c r="XO4" s="11"/>
      <c r="XP4" s="11"/>
      <c r="XQ4" s="11"/>
      <c r="XR4" s="11"/>
      <c r="XS4" s="11"/>
      <c r="XT4" s="11"/>
      <c r="XU4" s="11"/>
      <c r="XV4" s="11"/>
      <c r="XW4" s="11"/>
      <c r="XX4" s="11"/>
      <c r="XY4" s="11"/>
      <c r="XZ4" s="11"/>
      <c r="YA4" s="11"/>
      <c r="YB4" s="11"/>
      <c r="YC4" s="11"/>
      <c r="YD4" s="11"/>
      <c r="YE4" s="11"/>
      <c r="YF4" s="11"/>
      <c r="YG4" s="11"/>
      <c r="YH4" s="11"/>
      <c r="YI4" s="11"/>
      <c r="YJ4" s="11"/>
      <c r="YK4" s="11"/>
      <c r="YL4" s="11"/>
      <c r="YM4" s="11"/>
      <c r="YN4" s="11"/>
      <c r="YO4" s="11"/>
      <c r="YP4" s="11"/>
      <c r="YQ4" s="11"/>
      <c r="YR4" s="11"/>
      <c r="YS4" s="11"/>
      <c r="YT4" s="11"/>
      <c r="YU4" s="11"/>
      <c r="YV4" s="11"/>
      <c r="YW4" s="11"/>
      <c r="YX4" s="11"/>
      <c r="YY4" s="11"/>
      <c r="YZ4" s="11"/>
      <c r="ZA4" s="11"/>
      <c r="ZB4" s="11"/>
      <c r="ZC4" s="11"/>
      <c r="ZD4" s="11"/>
      <c r="ZE4" s="11"/>
      <c r="ZF4" s="11"/>
      <c r="ZG4" s="11"/>
      <c r="ZH4" s="11"/>
      <c r="ZI4" s="11"/>
      <c r="ZJ4" s="11"/>
      <c r="ZK4" s="11"/>
      <c r="ZL4" s="11"/>
      <c r="ZM4" s="11"/>
      <c r="ZN4" s="11"/>
      <c r="ZO4" s="11"/>
      <c r="ZP4" s="11"/>
      <c r="ZQ4" s="11"/>
      <c r="ZR4" s="11"/>
      <c r="ZS4" s="11"/>
      <c r="ZT4" s="11"/>
      <c r="ZU4" s="11"/>
      <c r="ZV4" s="11"/>
      <c r="ZW4" s="11"/>
      <c r="ZX4" s="11"/>
      <c r="ZY4" s="11"/>
      <c r="ZZ4" s="11"/>
      <c r="AAA4" s="11"/>
      <c r="AAB4" s="11"/>
      <c r="AAC4" s="11"/>
      <c r="AAD4" s="11"/>
      <c r="AAE4" s="11"/>
      <c r="AAF4" s="11"/>
      <c r="AAG4" s="11"/>
      <c r="AAH4" s="11"/>
      <c r="AAI4" s="11"/>
      <c r="AAJ4" s="11"/>
      <c r="AAK4" s="11"/>
      <c r="AAL4" s="11"/>
      <c r="AAM4" s="11"/>
      <c r="AAN4" s="11"/>
      <c r="AAO4" s="11"/>
      <c r="AAP4" s="11"/>
      <c r="AAQ4" s="11"/>
      <c r="AAR4" s="11"/>
      <c r="AAS4" s="11"/>
      <c r="AAT4" s="11"/>
      <c r="AAU4" s="11"/>
      <c r="AAV4" s="11"/>
      <c r="AAW4" s="11"/>
      <c r="AAX4" s="11"/>
      <c r="AAY4" s="11"/>
      <c r="AAZ4" s="11"/>
      <c r="ABA4" s="11"/>
      <c r="ABB4" s="11"/>
      <c r="ABC4" s="11"/>
      <c r="ABD4" s="11"/>
      <c r="ABE4" s="11"/>
      <c r="ABF4" s="11"/>
      <c r="ABG4" s="11"/>
      <c r="ABH4" s="11"/>
      <c r="ABI4" s="11"/>
      <c r="ABJ4" s="11"/>
      <c r="ABK4" s="11"/>
      <c r="ABL4" s="11"/>
      <c r="ABM4" s="11"/>
      <c r="ABN4" s="11"/>
      <c r="ABO4" s="11"/>
      <c r="ABP4" s="11"/>
      <c r="ABQ4" s="11"/>
      <c r="ABR4" s="11"/>
      <c r="ABS4" s="11"/>
      <c r="ABT4" s="11"/>
      <c r="ABU4" s="11"/>
      <c r="ABV4" s="11"/>
      <c r="ABW4" s="11"/>
      <c r="ABX4" s="11"/>
      <c r="ABY4" s="11"/>
      <c r="ABZ4" s="11"/>
      <c r="ACA4" s="11"/>
      <c r="ACB4" s="11"/>
      <c r="ACC4" s="11"/>
      <c r="ACD4" s="11"/>
      <c r="ACE4" s="11"/>
      <c r="ACF4" s="11"/>
      <c r="ACG4" s="11"/>
      <c r="ACH4" s="11"/>
      <c r="ACI4" s="11"/>
      <c r="ACJ4" s="11"/>
      <c r="ACK4" s="11"/>
      <c r="ACL4" s="11"/>
      <c r="ACM4" s="11"/>
      <c r="ACN4" s="11"/>
      <c r="ACO4" s="11"/>
      <c r="ACP4" s="11"/>
      <c r="ACQ4" s="11"/>
      <c r="ACR4" s="11"/>
      <c r="ACS4" s="11"/>
      <c r="ACT4" s="11"/>
      <c r="ACU4" s="11"/>
      <c r="ACV4" s="11"/>
      <c r="ACW4" s="11"/>
      <c r="ACX4" s="11"/>
      <c r="ACY4" s="11"/>
      <c r="ACZ4" s="11"/>
      <c r="ADA4" s="11"/>
      <c r="ADB4" s="11"/>
      <c r="ADC4" s="11"/>
      <c r="ADD4" s="11"/>
      <c r="ADE4" s="11"/>
      <c r="ADF4" s="11"/>
      <c r="ADG4" s="11"/>
      <c r="ADH4" s="11"/>
      <c r="ADI4" s="11"/>
      <c r="ADJ4" s="11"/>
      <c r="ADK4" s="11"/>
      <c r="ADL4" s="11"/>
      <c r="ADM4" s="11"/>
      <c r="ADN4" s="11"/>
      <c r="ADO4" s="11"/>
      <c r="ADP4" s="11"/>
      <c r="ADQ4" s="11"/>
      <c r="ADR4" s="11"/>
      <c r="ADS4" s="11"/>
      <c r="ADT4" s="11"/>
      <c r="ADU4" s="11"/>
      <c r="ADV4" s="11"/>
      <c r="ADW4" s="11"/>
      <c r="ADX4" s="11"/>
      <c r="ADY4" s="11"/>
      <c r="ADZ4" s="11"/>
      <c r="AEA4" s="11"/>
      <c r="AEB4" s="11"/>
      <c r="AEC4" s="11"/>
      <c r="AED4" s="11"/>
      <c r="AEE4" s="11"/>
      <c r="AEF4" s="11"/>
      <c r="AEG4" s="11"/>
      <c r="AEH4" s="11"/>
      <c r="AEI4" s="11"/>
      <c r="AEJ4" s="11"/>
      <c r="AEK4" s="11"/>
      <c r="AEL4" s="11"/>
      <c r="AEM4" s="11"/>
      <c r="AEN4" s="11"/>
      <c r="AEO4" s="11"/>
      <c r="AEP4" s="11"/>
      <c r="AEQ4" s="11"/>
      <c r="AER4" s="11"/>
      <c r="AES4" s="11"/>
      <c r="AET4" s="11"/>
      <c r="AEU4" s="11"/>
      <c r="AEV4" s="11"/>
      <c r="AEW4" s="11"/>
      <c r="AEX4" s="11"/>
      <c r="AEY4" s="11"/>
      <c r="AEZ4" s="11"/>
      <c r="AFA4" s="11"/>
      <c r="AFB4" s="11"/>
      <c r="AFC4" s="11"/>
      <c r="AFD4" s="11"/>
      <c r="AFE4" s="11"/>
      <c r="AFF4" s="11"/>
      <c r="AFG4" s="11"/>
      <c r="AFH4" s="11"/>
      <c r="AFI4" s="11"/>
      <c r="AFJ4" s="11"/>
      <c r="AFK4" s="11"/>
      <c r="AFL4" s="11"/>
      <c r="AFM4" s="11"/>
      <c r="AFN4" s="11"/>
      <c r="AFO4" s="11"/>
      <c r="AFP4" s="11"/>
      <c r="AFQ4" s="11"/>
      <c r="AFR4" s="11"/>
      <c r="AFS4" s="11"/>
      <c r="AFT4" s="11"/>
      <c r="AFU4" s="11"/>
      <c r="AFV4" s="11"/>
      <c r="AFW4" s="11"/>
      <c r="AFX4" s="11"/>
      <c r="AFY4" s="11"/>
      <c r="AFZ4" s="11"/>
      <c r="AGA4" s="11"/>
      <c r="AGB4" s="11"/>
      <c r="AGC4" s="11"/>
      <c r="AGD4" s="11"/>
      <c r="AGE4" s="11"/>
      <c r="AGF4" s="11"/>
      <c r="AGG4" s="11"/>
      <c r="AGH4" s="11"/>
      <c r="AGI4" s="11"/>
      <c r="AGJ4" s="11"/>
      <c r="AGK4" s="11"/>
      <c r="AGL4" s="11"/>
      <c r="AGM4" s="11"/>
      <c r="AGN4" s="11"/>
      <c r="AGO4" s="11"/>
      <c r="AGP4" s="11"/>
      <c r="AGQ4" s="11"/>
      <c r="AGR4" s="11"/>
      <c r="AGS4" s="11"/>
      <c r="AGT4" s="11"/>
      <c r="AGU4" s="11"/>
      <c r="AGV4" s="11"/>
      <c r="AGW4" s="11"/>
      <c r="AGX4" s="11"/>
      <c r="AGY4" s="11"/>
      <c r="AGZ4" s="11"/>
      <c r="AHA4" s="11"/>
      <c r="AHB4" s="11"/>
      <c r="AHC4" s="11"/>
      <c r="AHD4" s="11"/>
      <c r="AHE4" s="11"/>
      <c r="AHF4" s="11"/>
      <c r="AHG4" s="11"/>
      <c r="AHH4" s="11"/>
      <c r="AHI4" s="11"/>
      <c r="AHJ4" s="11"/>
      <c r="AHK4" s="11"/>
      <c r="AHL4" s="11"/>
      <c r="AHM4" s="11"/>
      <c r="AHN4" s="11"/>
      <c r="AHO4" s="11"/>
      <c r="AHP4" s="11"/>
      <c r="AHQ4" s="11"/>
      <c r="AHR4" s="11"/>
      <c r="AHS4" s="11"/>
      <c r="AHT4" s="11"/>
      <c r="AHU4" s="11"/>
      <c r="AHV4" s="11"/>
      <c r="AHW4" s="11"/>
      <c r="AHX4" s="11"/>
      <c r="AHY4" s="11"/>
      <c r="AHZ4" s="11"/>
      <c r="AIA4" s="11"/>
      <c r="AIB4" s="11"/>
      <c r="AIC4" s="11"/>
      <c r="AID4" s="11"/>
      <c r="AIE4" s="11"/>
      <c r="AIF4" s="11"/>
      <c r="AIG4" s="11"/>
      <c r="AIH4" s="11"/>
      <c r="AII4" s="11"/>
      <c r="AIJ4" s="11"/>
      <c r="AIK4" s="11"/>
      <c r="AIL4" s="11"/>
      <c r="AIM4" s="11"/>
      <c r="AIN4" s="11"/>
      <c r="AIO4" s="11"/>
      <c r="AIP4" s="11"/>
      <c r="AIQ4" s="11"/>
      <c r="AIR4" s="11"/>
      <c r="AIS4" s="11"/>
      <c r="AIT4" s="11"/>
      <c r="AIU4" s="11"/>
      <c r="AIV4" s="11"/>
      <c r="AIW4" s="11"/>
      <c r="AIX4" s="11"/>
      <c r="AIY4" s="11"/>
      <c r="AIZ4" s="11"/>
      <c r="AJA4" s="11"/>
      <c r="AJB4" s="11"/>
      <c r="AJC4" s="11"/>
      <c r="AJD4" s="11"/>
      <c r="AJE4" s="11"/>
      <c r="AJF4" s="11"/>
      <c r="AJG4" s="11"/>
      <c r="AJH4" s="11"/>
      <c r="AJI4" s="11"/>
      <c r="AJJ4" s="11"/>
      <c r="AJK4" s="11"/>
      <c r="AJL4" s="11"/>
      <c r="AJM4" s="11"/>
      <c r="AJN4" s="11"/>
      <c r="AJO4" s="11"/>
      <c r="AJP4" s="11"/>
      <c r="AJQ4" s="11"/>
      <c r="AJR4" s="11"/>
      <c r="AJS4" s="11"/>
      <c r="AJT4" s="11"/>
      <c r="AJU4" s="11"/>
      <c r="AJV4" s="11"/>
      <c r="AJW4" s="11"/>
      <c r="AJX4" s="11"/>
      <c r="AJY4" s="11"/>
      <c r="AJZ4" s="11"/>
      <c r="AKA4" s="11"/>
      <c r="AKB4" s="11"/>
      <c r="AKC4" s="11"/>
      <c r="AKD4" s="11"/>
      <c r="AKE4" s="11"/>
      <c r="AKF4" s="11"/>
      <c r="AKG4" s="11"/>
      <c r="AKH4" s="11"/>
      <c r="AKI4" s="11"/>
      <c r="AKJ4" s="11"/>
      <c r="AKK4" s="11"/>
      <c r="AKL4" s="11"/>
      <c r="AKM4" s="11"/>
      <c r="AKN4" s="11"/>
      <c r="AKO4" s="11"/>
      <c r="AKP4" s="11"/>
      <c r="AKQ4" s="11"/>
      <c r="AKR4" s="11"/>
      <c r="AKS4" s="11"/>
      <c r="AKT4" s="11"/>
      <c r="AKU4" s="11"/>
      <c r="AKV4" s="11"/>
      <c r="AKW4" s="11"/>
      <c r="AKX4" s="11"/>
      <c r="AKY4" s="11"/>
      <c r="AKZ4" s="11"/>
      <c r="ALA4" s="11"/>
      <c r="ALB4" s="11"/>
      <c r="ALC4" s="11"/>
      <c r="ALD4" s="11"/>
      <c r="ALE4" s="11"/>
      <c r="ALF4" s="11"/>
      <c r="ALG4" s="11"/>
      <c r="ALH4" s="11"/>
      <c r="ALI4" s="11"/>
      <c r="ALJ4" s="11"/>
      <c r="ALK4" s="11"/>
      <c r="ALL4" s="11"/>
      <c r="ALM4" s="11"/>
      <c r="ALN4" s="11"/>
      <c r="ALO4" s="11"/>
      <c r="ALP4" s="11"/>
      <c r="ALQ4" s="11"/>
      <c r="ALR4" s="11"/>
      <c r="ALS4" s="11"/>
      <c r="ALT4" s="11"/>
      <c r="ALU4" s="11"/>
      <c r="ALV4" s="11"/>
      <c r="ALW4" s="11"/>
      <c r="ALX4" s="11"/>
      <c r="ALY4" s="11"/>
      <c r="ALZ4" s="11"/>
      <c r="AMA4" s="11"/>
      <c r="AMF4"/>
      <c r="AMG4"/>
      <c r="AMH4"/>
      <c r="AMI4"/>
      <c r="AMJ4"/>
      <c r="XEZ4" s="3"/>
      <c r="XFA4" s="3"/>
      <c r="XFB4" s="3"/>
      <c r="XFC4" s="3"/>
      <c r="XFD4" s="3"/>
    </row>
    <row r="5" spans="1:1024 16380:16384">
      <c r="A5" s="11"/>
      <c r="B5" s="170" t="s">
        <v>19</v>
      </c>
      <c r="C5" s="170"/>
      <c r="D5" s="13">
        <v>60464518</v>
      </c>
      <c r="E5" s="14">
        <v>53562138</v>
      </c>
      <c r="F5" s="15">
        <v>53137973</v>
      </c>
      <c r="G5" s="15">
        <v>53059612</v>
      </c>
      <c r="H5" s="43">
        <v>53059218</v>
      </c>
      <c r="I5" s="178"/>
      <c r="J5" s="179"/>
      <c r="K5" s="58">
        <v>35072362</v>
      </c>
      <c r="L5" s="58">
        <v>33959573</v>
      </c>
      <c r="M5" s="148" t="s">
        <v>20</v>
      </c>
      <c r="N5" s="149" t="s">
        <v>21</v>
      </c>
      <c r="O5" s="149" t="s">
        <v>22</v>
      </c>
      <c r="P5" s="161"/>
      <c r="Q5" s="17" t="s">
        <v>23</v>
      </c>
      <c r="R5" s="16" t="s">
        <v>24</v>
      </c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  <c r="IO5" s="11"/>
      <c r="IP5" s="11"/>
      <c r="IQ5" s="11"/>
      <c r="IR5" s="11"/>
      <c r="IS5" s="11"/>
      <c r="IT5" s="11"/>
      <c r="IU5" s="11"/>
      <c r="IV5" s="11"/>
      <c r="IW5" s="11"/>
      <c r="IX5" s="11"/>
      <c r="IY5" s="11"/>
      <c r="IZ5" s="11"/>
      <c r="JA5" s="11"/>
      <c r="JB5" s="11"/>
      <c r="JC5" s="11"/>
      <c r="JD5" s="11"/>
      <c r="JE5" s="11"/>
      <c r="JF5" s="11"/>
      <c r="JG5" s="11"/>
      <c r="JH5" s="11"/>
      <c r="JI5" s="11"/>
      <c r="JJ5" s="11"/>
      <c r="JK5" s="11"/>
      <c r="JL5" s="11"/>
      <c r="JM5" s="11"/>
      <c r="JN5" s="11"/>
      <c r="JO5" s="11"/>
      <c r="JP5" s="11"/>
      <c r="JQ5" s="11"/>
      <c r="JR5" s="11"/>
      <c r="JS5" s="11"/>
      <c r="JT5" s="11"/>
      <c r="JU5" s="11"/>
      <c r="JV5" s="11"/>
      <c r="JW5" s="11"/>
      <c r="JX5" s="11"/>
      <c r="JY5" s="11"/>
      <c r="JZ5" s="11"/>
      <c r="KA5" s="11"/>
      <c r="KB5" s="11"/>
      <c r="KC5" s="11"/>
      <c r="KD5" s="11"/>
      <c r="KE5" s="11"/>
      <c r="KF5" s="11"/>
      <c r="KG5" s="11"/>
      <c r="KH5" s="11"/>
      <c r="KI5" s="11"/>
      <c r="KJ5" s="11"/>
      <c r="KK5" s="11"/>
      <c r="KL5" s="11"/>
      <c r="KM5" s="11"/>
      <c r="KN5" s="11"/>
      <c r="KO5" s="11"/>
      <c r="KP5" s="11"/>
      <c r="KQ5" s="11"/>
      <c r="KR5" s="11"/>
      <c r="KS5" s="11"/>
      <c r="KT5" s="11"/>
      <c r="KU5" s="11"/>
      <c r="KV5" s="11"/>
      <c r="KW5" s="11"/>
      <c r="KX5" s="11"/>
      <c r="KY5" s="11"/>
      <c r="KZ5" s="11"/>
      <c r="LA5" s="11"/>
      <c r="LB5" s="11"/>
      <c r="LC5" s="11"/>
      <c r="LD5" s="11"/>
      <c r="LE5" s="11"/>
      <c r="LF5" s="11"/>
      <c r="LG5" s="11"/>
      <c r="LH5" s="11"/>
      <c r="LI5" s="11"/>
      <c r="LJ5" s="11"/>
      <c r="LK5" s="11"/>
      <c r="LL5" s="11"/>
      <c r="LM5" s="11"/>
      <c r="LN5" s="11"/>
      <c r="LO5" s="11"/>
      <c r="LP5" s="11"/>
      <c r="LQ5" s="11"/>
      <c r="LR5" s="11"/>
      <c r="LS5" s="11"/>
      <c r="LT5" s="11"/>
      <c r="LU5" s="11"/>
      <c r="LV5" s="11"/>
      <c r="LW5" s="11"/>
      <c r="LX5" s="11"/>
      <c r="LY5" s="11"/>
      <c r="LZ5" s="11"/>
      <c r="MA5" s="11"/>
      <c r="MB5" s="11"/>
      <c r="MC5" s="11"/>
      <c r="MD5" s="11"/>
      <c r="ME5" s="11"/>
      <c r="MF5" s="11"/>
      <c r="MG5" s="11"/>
      <c r="MH5" s="11"/>
      <c r="MI5" s="11"/>
      <c r="MJ5" s="11"/>
      <c r="MK5" s="11"/>
      <c r="ML5" s="11"/>
      <c r="MM5" s="11"/>
      <c r="MN5" s="11"/>
      <c r="MO5" s="11"/>
      <c r="MP5" s="11"/>
      <c r="MQ5" s="11"/>
      <c r="MR5" s="11"/>
      <c r="MS5" s="11"/>
      <c r="MT5" s="11"/>
      <c r="MU5" s="11"/>
      <c r="MV5" s="11"/>
      <c r="MW5" s="11"/>
      <c r="MX5" s="11"/>
      <c r="MY5" s="11"/>
      <c r="MZ5" s="11"/>
      <c r="NA5" s="11"/>
      <c r="NB5" s="11"/>
      <c r="NC5" s="11"/>
      <c r="ND5" s="11"/>
      <c r="NE5" s="11"/>
      <c r="NF5" s="11"/>
      <c r="NG5" s="11"/>
      <c r="NH5" s="11"/>
      <c r="NI5" s="11"/>
      <c r="NJ5" s="11"/>
      <c r="NK5" s="11"/>
      <c r="NL5" s="11"/>
      <c r="NM5" s="11"/>
      <c r="NN5" s="11"/>
      <c r="NO5" s="11"/>
      <c r="NP5" s="11"/>
      <c r="NQ5" s="11"/>
      <c r="NR5" s="11"/>
      <c r="NS5" s="11"/>
      <c r="NT5" s="11"/>
      <c r="NU5" s="11"/>
      <c r="NV5" s="11"/>
      <c r="NW5" s="11"/>
      <c r="NX5" s="11"/>
      <c r="NY5" s="11"/>
      <c r="NZ5" s="11"/>
      <c r="OA5" s="11"/>
      <c r="OB5" s="11"/>
      <c r="OC5" s="11"/>
      <c r="OD5" s="11"/>
      <c r="OE5" s="11"/>
      <c r="OF5" s="11"/>
      <c r="OG5" s="11"/>
      <c r="OH5" s="11"/>
      <c r="OI5" s="11"/>
      <c r="OJ5" s="11"/>
      <c r="OK5" s="11"/>
      <c r="OL5" s="11"/>
      <c r="OM5" s="11"/>
      <c r="ON5" s="11"/>
      <c r="OO5" s="11"/>
      <c r="OP5" s="11"/>
      <c r="OQ5" s="11"/>
      <c r="OR5" s="11"/>
      <c r="OS5" s="11"/>
      <c r="OT5" s="11"/>
      <c r="OU5" s="11"/>
      <c r="OV5" s="11"/>
      <c r="OW5" s="11"/>
      <c r="OX5" s="11"/>
      <c r="OY5" s="11"/>
      <c r="OZ5" s="11"/>
      <c r="PA5" s="11"/>
      <c r="PB5" s="11"/>
      <c r="PC5" s="11"/>
      <c r="PD5" s="11"/>
      <c r="PE5" s="11"/>
      <c r="PF5" s="11"/>
      <c r="PG5" s="11"/>
      <c r="PH5" s="11"/>
      <c r="PI5" s="11"/>
      <c r="PJ5" s="11"/>
      <c r="PK5" s="11"/>
      <c r="PL5" s="11"/>
      <c r="PM5" s="11"/>
      <c r="PN5" s="11"/>
      <c r="PO5" s="11"/>
      <c r="PP5" s="11"/>
      <c r="PQ5" s="11"/>
      <c r="PR5" s="11"/>
      <c r="PS5" s="11"/>
      <c r="PT5" s="11"/>
      <c r="PU5" s="11"/>
      <c r="PV5" s="11"/>
      <c r="PW5" s="11"/>
      <c r="PX5" s="11"/>
      <c r="PY5" s="11"/>
      <c r="PZ5" s="11"/>
      <c r="QA5" s="11"/>
      <c r="QB5" s="11"/>
      <c r="QC5" s="11"/>
      <c r="QD5" s="11"/>
      <c r="QE5" s="11"/>
      <c r="QF5" s="11"/>
      <c r="QG5" s="11"/>
      <c r="QH5" s="11"/>
      <c r="QI5" s="11"/>
      <c r="QJ5" s="11"/>
      <c r="QK5" s="11"/>
      <c r="QL5" s="11"/>
      <c r="QM5" s="11"/>
      <c r="QN5" s="11"/>
      <c r="QO5" s="11"/>
      <c r="QP5" s="11"/>
      <c r="QQ5" s="11"/>
      <c r="QR5" s="11"/>
      <c r="QS5" s="11"/>
      <c r="QT5" s="11"/>
      <c r="QU5" s="11"/>
      <c r="QV5" s="11"/>
      <c r="QW5" s="11"/>
      <c r="QX5" s="11"/>
      <c r="QY5" s="11"/>
      <c r="QZ5" s="11"/>
      <c r="RA5" s="11"/>
      <c r="RB5" s="11"/>
      <c r="RC5" s="11"/>
      <c r="RD5" s="11"/>
      <c r="RE5" s="11"/>
      <c r="RF5" s="11"/>
      <c r="RG5" s="11"/>
      <c r="RH5" s="11"/>
      <c r="RI5" s="11"/>
      <c r="RJ5" s="11"/>
      <c r="RK5" s="11"/>
      <c r="RL5" s="11"/>
      <c r="RM5" s="11"/>
      <c r="RN5" s="11"/>
      <c r="RO5" s="11"/>
      <c r="RP5" s="11"/>
      <c r="RQ5" s="11"/>
      <c r="RR5" s="11"/>
      <c r="RS5" s="11"/>
      <c r="RT5" s="11"/>
      <c r="RU5" s="11"/>
      <c r="RV5" s="11"/>
      <c r="RW5" s="11"/>
      <c r="RX5" s="11"/>
      <c r="RY5" s="11"/>
      <c r="RZ5" s="11"/>
      <c r="SA5" s="11"/>
      <c r="SB5" s="11"/>
      <c r="SC5" s="11"/>
      <c r="SD5" s="11"/>
      <c r="SE5" s="11"/>
      <c r="SF5" s="11"/>
      <c r="SG5" s="11"/>
      <c r="SH5" s="11"/>
      <c r="SI5" s="11"/>
      <c r="SJ5" s="11"/>
      <c r="SK5" s="11"/>
      <c r="SL5" s="11"/>
      <c r="SM5" s="11"/>
      <c r="SN5" s="11"/>
      <c r="SO5" s="11"/>
      <c r="SP5" s="11"/>
      <c r="SQ5" s="11"/>
      <c r="SR5" s="11"/>
      <c r="SS5" s="11"/>
      <c r="ST5" s="11"/>
      <c r="SU5" s="11"/>
      <c r="SV5" s="11"/>
      <c r="SW5" s="11"/>
      <c r="SX5" s="11"/>
      <c r="SY5" s="11"/>
      <c r="SZ5" s="11"/>
      <c r="TA5" s="11"/>
      <c r="TB5" s="11"/>
      <c r="TC5" s="11"/>
      <c r="TD5" s="11"/>
      <c r="TE5" s="11"/>
      <c r="TF5" s="11"/>
      <c r="TG5" s="11"/>
      <c r="TH5" s="11"/>
      <c r="TI5" s="11"/>
      <c r="TJ5" s="11"/>
      <c r="TK5" s="11"/>
      <c r="TL5" s="11"/>
      <c r="TM5" s="11"/>
      <c r="TN5" s="11"/>
      <c r="TO5" s="11"/>
      <c r="TP5" s="11"/>
      <c r="TQ5" s="11"/>
      <c r="TR5" s="11"/>
      <c r="TS5" s="11"/>
      <c r="TT5" s="11"/>
      <c r="TU5" s="11"/>
      <c r="TV5" s="11"/>
      <c r="TW5" s="11"/>
      <c r="TX5" s="11"/>
      <c r="TY5" s="11"/>
      <c r="TZ5" s="11"/>
      <c r="UA5" s="11"/>
      <c r="UB5" s="11"/>
      <c r="UC5" s="11"/>
      <c r="UD5" s="11"/>
      <c r="UE5" s="11"/>
      <c r="UF5" s="11"/>
      <c r="UG5" s="11"/>
      <c r="UH5" s="11"/>
      <c r="UI5" s="11"/>
      <c r="UJ5" s="11"/>
      <c r="UK5" s="11"/>
      <c r="UL5" s="11"/>
      <c r="UM5" s="11"/>
      <c r="UN5" s="11"/>
      <c r="UO5" s="11"/>
      <c r="UP5" s="11"/>
      <c r="UQ5" s="11"/>
      <c r="UR5" s="11"/>
      <c r="US5" s="11"/>
      <c r="UT5" s="11"/>
      <c r="UU5" s="11"/>
      <c r="UV5" s="11"/>
      <c r="UW5" s="11"/>
      <c r="UX5" s="11"/>
      <c r="UY5" s="11"/>
      <c r="UZ5" s="11"/>
      <c r="VA5" s="11"/>
      <c r="VB5" s="11"/>
      <c r="VC5" s="11"/>
      <c r="VD5" s="11"/>
      <c r="VE5" s="11"/>
      <c r="VF5" s="11"/>
      <c r="VG5" s="11"/>
      <c r="VH5" s="11"/>
      <c r="VI5" s="11"/>
      <c r="VJ5" s="11"/>
      <c r="VK5" s="11"/>
      <c r="VL5" s="11"/>
      <c r="VM5" s="11"/>
      <c r="VN5" s="11"/>
      <c r="VO5" s="11"/>
      <c r="VP5" s="11"/>
      <c r="VQ5" s="11"/>
      <c r="VR5" s="11"/>
      <c r="VS5" s="11"/>
      <c r="VT5" s="11"/>
      <c r="VU5" s="11"/>
      <c r="VV5" s="11"/>
      <c r="VW5" s="11"/>
      <c r="VX5" s="11"/>
      <c r="VY5" s="11"/>
      <c r="VZ5" s="11"/>
      <c r="WA5" s="11"/>
      <c r="WB5" s="11"/>
      <c r="WC5" s="11"/>
      <c r="WD5" s="11"/>
      <c r="WE5" s="11"/>
      <c r="WF5" s="11"/>
      <c r="WG5" s="11"/>
      <c r="WH5" s="11"/>
      <c r="WI5" s="11"/>
      <c r="WJ5" s="11"/>
      <c r="WK5" s="11"/>
      <c r="WL5" s="11"/>
      <c r="WM5" s="11"/>
      <c r="WN5" s="11"/>
      <c r="WO5" s="11"/>
      <c r="WP5" s="11"/>
      <c r="WQ5" s="11"/>
      <c r="WR5" s="11"/>
      <c r="WS5" s="11"/>
      <c r="WT5" s="11"/>
      <c r="WU5" s="11"/>
      <c r="WV5" s="11"/>
      <c r="WW5" s="11"/>
      <c r="WX5" s="11"/>
      <c r="WY5" s="11"/>
      <c r="WZ5" s="11"/>
      <c r="XA5" s="11"/>
      <c r="XB5" s="11"/>
      <c r="XC5" s="11"/>
      <c r="XD5" s="11"/>
      <c r="XE5" s="11"/>
      <c r="XF5" s="11"/>
      <c r="XG5" s="11"/>
      <c r="XH5" s="11"/>
      <c r="XI5" s="11"/>
      <c r="XJ5" s="11"/>
      <c r="XK5" s="11"/>
      <c r="XL5" s="11"/>
      <c r="XM5" s="11"/>
      <c r="XN5" s="11"/>
      <c r="XO5" s="11"/>
      <c r="XP5" s="11"/>
      <c r="XQ5" s="11"/>
      <c r="XR5" s="11"/>
      <c r="XS5" s="11"/>
      <c r="XT5" s="11"/>
      <c r="XU5" s="11"/>
      <c r="XV5" s="11"/>
      <c r="XW5" s="11"/>
      <c r="XX5" s="11"/>
      <c r="XY5" s="11"/>
      <c r="XZ5" s="11"/>
      <c r="YA5" s="11"/>
      <c r="YB5" s="11"/>
      <c r="YC5" s="11"/>
      <c r="YD5" s="11"/>
      <c r="YE5" s="11"/>
      <c r="YF5" s="11"/>
      <c r="YG5" s="11"/>
      <c r="YH5" s="11"/>
      <c r="YI5" s="11"/>
      <c r="YJ5" s="11"/>
      <c r="YK5" s="11"/>
      <c r="YL5" s="11"/>
      <c r="YM5" s="11"/>
      <c r="YN5" s="11"/>
      <c r="YO5" s="11"/>
      <c r="YP5" s="11"/>
      <c r="YQ5" s="11"/>
      <c r="YR5" s="11"/>
      <c r="YS5" s="11"/>
      <c r="YT5" s="11"/>
      <c r="YU5" s="11"/>
      <c r="YV5" s="11"/>
      <c r="YW5" s="11"/>
      <c r="YX5" s="11"/>
      <c r="YY5" s="11"/>
      <c r="YZ5" s="11"/>
      <c r="ZA5" s="11"/>
      <c r="ZB5" s="11"/>
      <c r="ZC5" s="11"/>
      <c r="ZD5" s="11"/>
      <c r="ZE5" s="11"/>
      <c r="ZF5" s="11"/>
      <c r="ZG5" s="11"/>
      <c r="ZH5" s="11"/>
      <c r="ZI5" s="11"/>
      <c r="ZJ5" s="11"/>
      <c r="ZK5" s="11"/>
      <c r="ZL5" s="11"/>
      <c r="ZM5" s="11"/>
      <c r="ZN5" s="11"/>
      <c r="ZO5" s="11"/>
      <c r="ZP5" s="11"/>
      <c r="ZQ5" s="11"/>
      <c r="ZR5" s="11"/>
      <c r="ZS5" s="11"/>
      <c r="ZT5" s="11"/>
      <c r="ZU5" s="11"/>
      <c r="ZV5" s="11"/>
      <c r="ZW5" s="11"/>
      <c r="ZX5" s="11"/>
      <c r="ZY5" s="11"/>
      <c r="ZZ5" s="11"/>
      <c r="AAA5" s="11"/>
      <c r="AAB5" s="11"/>
      <c r="AAC5" s="11"/>
      <c r="AAD5" s="11"/>
      <c r="AAE5" s="11"/>
      <c r="AAF5" s="11"/>
      <c r="AAG5" s="11"/>
      <c r="AAH5" s="11"/>
      <c r="AAI5" s="11"/>
      <c r="AAJ5" s="11"/>
      <c r="AAK5" s="11"/>
      <c r="AAL5" s="11"/>
      <c r="AAM5" s="11"/>
      <c r="AAN5" s="11"/>
      <c r="AAO5" s="11"/>
      <c r="AAP5" s="11"/>
      <c r="AAQ5" s="11"/>
      <c r="AAR5" s="11"/>
      <c r="AAS5" s="11"/>
      <c r="AAT5" s="11"/>
      <c r="AAU5" s="11"/>
      <c r="AAV5" s="11"/>
      <c r="AAW5" s="11"/>
      <c r="AAX5" s="11"/>
      <c r="AAY5" s="11"/>
      <c r="AAZ5" s="11"/>
      <c r="ABA5" s="11"/>
      <c r="ABB5" s="11"/>
      <c r="ABC5" s="11"/>
      <c r="ABD5" s="11"/>
      <c r="ABE5" s="11"/>
      <c r="ABF5" s="11"/>
      <c r="ABG5" s="11"/>
      <c r="ABH5" s="11"/>
      <c r="ABI5" s="11"/>
      <c r="ABJ5" s="11"/>
      <c r="ABK5" s="11"/>
      <c r="ABL5" s="11"/>
      <c r="ABM5" s="11"/>
      <c r="ABN5" s="11"/>
      <c r="ABO5" s="11"/>
      <c r="ABP5" s="11"/>
      <c r="ABQ5" s="11"/>
      <c r="ABR5" s="11"/>
      <c r="ABS5" s="11"/>
      <c r="ABT5" s="11"/>
      <c r="ABU5" s="11"/>
      <c r="ABV5" s="11"/>
      <c r="ABW5" s="11"/>
      <c r="ABX5" s="11"/>
      <c r="ABY5" s="11"/>
      <c r="ABZ5" s="11"/>
      <c r="ACA5" s="11"/>
      <c r="ACB5" s="11"/>
      <c r="ACC5" s="11"/>
      <c r="ACD5" s="11"/>
      <c r="ACE5" s="11"/>
      <c r="ACF5" s="11"/>
      <c r="ACG5" s="11"/>
      <c r="ACH5" s="11"/>
      <c r="ACI5" s="11"/>
      <c r="ACJ5" s="11"/>
      <c r="ACK5" s="11"/>
      <c r="ACL5" s="11"/>
      <c r="ACM5" s="11"/>
      <c r="ACN5" s="11"/>
      <c r="ACO5" s="11"/>
      <c r="ACP5" s="11"/>
      <c r="ACQ5" s="11"/>
      <c r="ACR5" s="11"/>
      <c r="ACS5" s="11"/>
      <c r="ACT5" s="11"/>
      <c r="ACU5" s="11"/>
      <c r="ACV5" s="11"/>
      <c r="ACW5" s="11"/>
      <c r="ACX5" s="11"/>
      <c r="ACY5" s="11"/>
      <c r="ACZ5" s="11"/>
      <c r="ADA5" s="11"/>
      <c r="ADB5" s="11"/>
      <c r="ADC5" s="11"/>
      <c r="ADD5" s="11"/>
      <c r="ADE5" s="11"/>
      <c r="ADF5" s="11"/>
      <c r="ADG5" s="11"/>
      <c r="ADH5" s="11"/>
      <c r="ADI5" s="11"/>
      <c r="ADJ5" s="11"/>
      <c r="ADK5" s="11"/>
      <c r="ADL5" s="11"/>
      <c r="ADM5" s="11"/>
      <c r="ADN5" s="11"/>
      <c r="ADO5" s="11"/>
      <c r="ADP5" s="11"/>
      <c r="ADQ5" s="11"/>
      <c r="ADR5" s="11"/>
      <c r="ADS5" s="11"/>
      <c r="ADT5" s="11"/>
      <c r="ADU5" s="11"/>
      <c r="ADV5" s="11"/>
      <c r="ADW5" s="11"/>
      <c r="ADX5" s="11"/>
      <c r="ADY5" s="11"/>
      <c r="ADZ5" s="11"/>
      <c r="AEA5" s="11"/>
      <c r="AEB5" s="11"/>
      <c r="AEC5" s="11"/>
      <c r="AED5" s="11"/>
      <c r="AEE5" s="11"/>
      <c r="AEF5" s="11"/>
      <c r="AEG5" s="11"/>
      <c r="AEH5" s="11"/>
      <c r="AEI5" s="11"/>
      <c r="AEJ5" s="11"/>
      <c r="AEK5" s="11"/>
      <c r="AEL5" s="11"/>
      <c r="AEM5" s="11"/>
      <c r="AEN5" s="11"/>
      <c r="AEO5" s="11"/>
      <c r="AEP5" s="11"/>
      <c r="AEQ5" s="11"/>
      <c r="AER5" s="11"/>
      <c r="AES5" s="11"/>
      <c r="AET5" s="11"/>
      <c r="AEU5" s="11"/>
      <c r="AEV5" s="11"/>
      <c r="AEW5" s="11"/>
      <c r="AEX5" s="11"/>
      <c r="AEY5" s="11"/>
      <c r="AEZ5" s="11"/>
      <c r="AFA5" s="11"/>
      <c r="AFB5" s="11"/>
      <c r="AFC5" s="11"/>
      <c r="AFD5" s="11"/>
      <c r="AFE5" s="11"/>
      <c r="AFF5" s="11"/>
      <c r="AFG5" s="11"/>
      <c r="AFH5" s="11"/>
      <c r="AFI5" s="11"/>
      <c r="AFJ5" s="11"/>
      <c r="AFK5" s="11"/>
      <c r="AFL5" s="11"/>
      <c r="AFM5" s="11"/>
      <c r="AFN5" s="11"/>
      <c r="AFO5" s="11"/>
      <c r="AFP5" s="11"/>
      <c r="AFQ5" s="11"/>
      <c r="AFR5" s="11"/>
      <c r="AFS5" s="11"/>
      <c r="AFT5" s="11"/>
      <c r="AFU5" s="11"/>
      <c r="AFV5" s="11"/>
      <c r="AFW5" s="11"/>
      <c r="AFX5" s="11"/>
      <c r="AFY5" s="11"/>
      <c r="AFZ5" s="11"/>
      <c r="AGA5" s="11"/>
      <c r="AGB5" s="11"/>
      <c r="AGC5" s="11"/>
      <c r="AGD5" s="11"/>
      <c r="AGE5" s="11"/>
      <c r="AGF5" s="11"/>
      <c r="AGG5" s="11"/>
      <c r="AGH5" s="11"/>
      <c r="AGI5" s="11"/>
      <c r="AGJ5" s="11"/>
      <c r="AGK5" s="11"/>
      <c r="AGL5" s="11"/>
      <c r="AGM5" s="11"/>
      <c r="AGN5" s="11"/>
      <c r="AGO5" s="11"/>
      <c r="AGP5" s="11"/>
      <c r="AGQ5" s="11"/>
      <c r="AGR5" s="11"/>
      <c r="AGS5" s="11"/>
      <c r="AGT5" s="11"/>
      <c r="AGU5" s="11"/>
      <c r="AGV5" s="11"/>
      <c r="AGW5" s="11"/>
      <c r="AGX5" s="11"/>
      <c r="AGY5" s="11"/>
      <c r="AGZ5" s="11"/>
      <c r="AHA5" s="11"/>
      <c r="AHB5" s="11"/>
      <c r="AHC5" s="11"/>
      <c r="AHD5" s="11"/>
      <c r="AHE5" s="11"/>
      <c r="AHF5" s="11"/>
      <c r="AHG5" s="11"/>
      <c r="AHH5" s="11"/>
      <c r="AHI5" s="11"/>
      <c r="AHJ5" s="11"/>
      <c r="AHK5" s="11"/>
      <c r="AHL5" s="11"/>
      <c r="AHM5" s="11"/>
      <c r="AHN5" s="11"/>
      <c r="AHO5" s="11"/>
      <c r="AHP5" s="11"/>
      <c r="AHQ5" s="11"/>
      <c r="AHR5" s="11"/>
      <c r="AHS5" s="11"/>
      <c r="AHT5" s="11"/>
      <c r="AHU5" s="11"/>
      <c r="AHV5" s="11"/>
      <c r="AHW5" s="11"/>
      <c r="AHX5" s="11"/>
      <c r="AHY5" s="11"/>
      <c r="AHZ5" s="11"/>
      <c r="AIA5" s="11"/>
      <c r="AIB5" s="11"/>
      <c r="AIC5" s="11"/>
      <c r="AID5" s="11"/>
      <c r="AIE5" s="11"/>
      <c r="AIF5" s="11"/>
      <c r="AIG5" s="11"/>
      <c r="AIH5" s="11"/>
      <c r="AII5" s="11"/>
      <c r="AIJ5" s="11"/>
      <c r="AIK5" s="11"/>
      <c r="AIL5" s="11"/>
      <c r="AIM5" s="11"/>
      <c r="AIN5" s="11"/>
      <c r="AIO5" s="11"/>
      <c r="AIP5" s="11"/>
      <c r="AIQ5" s="11"/>
      <c r="AIR5" s="11"/>
      <c r="AIS5" s="11"/>
      <c r="AIT5" s="11"/>
      <c r="AIU5" s="11"/>
      <c r="AIV5" s="11"/>
      <c r="AIW5" s="11"/>
      <c r="AIX5" s="11"/>
      <c r="AIY5" s="11"/>
      <c r="AIZ5" s="11"/>
      <c r="AJA5" s="11"/>
      <c r="AJB5" s="11"/>
      <c r="AJC5" s="11"/>
      <c r="AJD5" s="11"/>
      <c r="AJE5" s="11"/>
      <c r="AJF5" s="11"/>
      <c r="AJG5" s="11"/>
      <c r="AJH5" s="11"/>
      <c r="AJI5" s="11"/>
      <c r="AJJ5" s="11"/>
      <c r="AJK5" s="11"/>
      <c r="AJL5" s="11"/>
      <c r="AJM5" s="11"/>
      <c r="AJN5" s="11"/>
      <c r="AJO5" s="11"/>
      <c r="AJP5" s="11"/>
      <c r="AJQ5" s="11"/>
      <c r="AJR5" s="11"/>
      <c r="AJS5" s="11"/>
      <c r="AJT5" s="11"/>
      <c r="AJU5" s="11"/>
      <c r="AJV5" s="11"/>
      <c r="AJW5" s="11"/>
      <c r="AJX5" s="11"/>
      <c r="AJY5" s="11"/>
      <c r="AJZ5" s="11"/>
      <c r="AKA5" s="11"/>
      <c r="AKB5" s="11"/>
      <c r="AKC5" s="11"/>
      <c r="AKD5" s="11"/>
      <c r="AKE5" s="11"/>
      <c r="AKF5" s="11"/>
      <c r="AKG5" s="11"/>
      <c r="AKH5" s="11"/>
      <c r="AKI5" s="11"/>
      <c r="AKJ5" s="11"/>
      <c r="AKK5" s="11"/>
      <c r="AKL5" s="11"/>
      <c r="AKM5" s="11"/>
      <c r="AKN5" s="11"/>
      <c r="AKO5" s="11"/>
      <c r="AKP5" s="11"/>
      <c r="AKQ5" s="11"/>
      <c r="AKR5" s="11"/>
      <c r="AKS5" s="11"/>
      <c r="AKT5" s="11"/>
      <c r="AKU5" s="11"/>
      <c r="AKV5" s="11"/>
      <c r="AKW5" s="11"/>
      <c r="AKX5" s="11"/>
      <c r="AKY5" s="11"/>
      <c r="AKZ5" s="11"/>
      <c r="ALA5" s="11"/>
      <c r="ALB5" s="11"/>
      <c r="ALC5" s="11"/>
      <c r="ALD5" s="11"/>
      <c r="ALE5" s="11"/>
      <c r="ALF5" s="11"/>
      <c r="ALG5" s="11"/>
      <c r="ALH5" s="11"/>
      <c r="ALI5" s="11"/>
      <c r="ALJ5" s="11"/>
      <c r="ALK5" s="11"/>
      <c r="ALL5" s="11"/>
      <c r="ALM5" s="11"/>
      <c r="ALN5" s="11"/>
      <c r="ALO5" s="11"/>
      <c r="ALP5" s="11"/>
      <c r="ALQ5" s="11"/>
      <c r="ALR5" s="11"/>
      <c r="ALS5" s="11"/>
      <c r="ALT5" s="11"/>
      <c r="ALU5" s="11"/>
      <c r="ALV5" s="11"/>
      <c r="ALW5" s="11"/>
      <c r="ALX5" s="11"/>
      <c r="ALY5" s="11"/>
      <c r="ALZ5" s="11"/>
      <c r="AMA5" s="11"/>
      <c r="AMF5"/>
      <c r="AMG5"/>
      <c r="AMH5"/>
      <c r="AMI5"/>
      <c r="AMJ5"/>
      <c r="XEZ5" s="3"/>
      <c r="XFA5" s="3"/>
      <c r="XFB5" s="3"/>
      <c r="XFC5" s="3"/>
      <c r="XFD5" s="3"/>
    </row>
    <row r="6" spans="1:1024 16380:16384">
      <c r="A6" s="11"/>
      <c r="B6" s="170" t="s">
        <v>25</v>
      </c>
      <c r="C6" s="170"/>
      <c r="D6" s="13">
        <v>4526428471</v>
      </c>
      <c r="E6" s="14">
        <v>4323879498</v>
      </c>
      <c r="F6" s="15">
        <v>4258925278</v>
      </c>
      <c r="G6" s="15">
        <v>4239566607</v>
      </c>
      <c r="H6" s="43">
        <v>4239459985</v>
      </c>
      <c r="I6" s="178"/>
      <c r="J6" s="179"/>
      <c r="K6" s="56">
        <v>321407375</v>
      </c>
      <c r="L6" s="56">
        <v>114571606</v>
      </c>
      <c r="M6" s="148" t="s">
        <v>26</v>
      </c>
      <c r="N6" s="149" t="s">
        <v>27</v>
      </c>
      <c r="O6" s="149" t="s">
        <v>28</v>
      </c>
      <c r="P6" s="161"/>
      <c r="Q6" s="17" t="s">
        <v>29</v>
      </c>
      <c r="R6" s="16" t="s">
        <v>30</v>
      </c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  <c r="IG6" s="11"/>
      <c r="IH6" s="11"/>
      <c r="II6" s="11"/>
      <c r="IJ6" s="11"/>
      <c r="IK6" s="11"/>
      <c r="IL6" s="11"/>
      <c r="IM6" s="11"/>
      <c r="IN6" s="11"/>
      <c r="IO6" s="11"/>
      <c r="IP6" s="11"/>
      <c r="IQ6" s="11"/>
      <c r="IR6" s="11"/>
      <c r="IS6" s="11"/>
      <c r="IT6" s="11"/>
      <c r="IU6" s="11"/>
      <c r="IV6" s="11"/>
      <c r="IW6" s="11"/>
      <c r="IX6" s="11"/>
      <c r="IY6" s="11"/>
      <c r="IZ6" s="11"/>
      <c r="JA6" s="11"/>
      <c r="JB6" s="11"/>
      <c r="JC6" s="11"/>
      <c r="JD6" s="11"/>
      <c r="JE6" s="11"/>
      <c r="JF6" s="11"/>
      <c r="JG6" s="11"/>
      <c r="JH6" s="11"/>
      <c r="JI6" s="11"/>
      <c r="JJ6" s="11"/>
      <c r="JK6" s="11"/>
      <c r="JL6" s="11"/>
      <c r="JM6" s="11"/>
      <c r="JN6" s="11"/>
      <c r="JO6" s="11"/>
      <c r="JP6" s="11"/>
      <c r="JQ6" s="11"/>
      <c r="JR6" s="11"/>
      <c r="JS6" s="11"/>
      <c r="JT6" s="11"/>
      <c r="JU6" s="11"/>
      <c r="JV6" s="11"/>
      <c r="JW6" s="11"/>
      <c r="JX6" s="11"/>
      <c r="JY6" s="11"/>
      <c r="JZ6" s="11"/>
      <c r="KA6" s="11"/>
      <c r="KB6" s="11"/>
      <c r="KC6" s="11"/>
      <c r="KD6" s="11"/>
      <c r="KE6" s="11"/>
      <c r="KF6" s="11"/>
      <c r="KG6" s="11"/>
      <c r="KH6" s="11"/>
      <c r="KI6" s="11"/>
      <c r="KJ6" s="11"/>
      <c r="KK6" s="11"/>
      <c r="KL6" s="11"/>
      <c r="KM6" s="11"/>
      <c r="KN6" s="11"/>
      <c r="KO6" s="11"/>
      <c r="KP6" s="11"/>
      <c r="KQ6" s="11"/>
      <c r="KR6" s="11"/>
      <c r="KS6" s="11"/>
      <c r="KT6" s="11"/>
      <c r="KU6" s="11"/>
      <c r="KV6" s="11"/>
      <c r="KW6" s="11"/>
      <c r="KX6" s="11"/>
      <c r="KY6" s="11"/>
      <c r="KZ6" s="11"/>
      <c r="LA6" s="11"/>
      <c r="LB6" s="11"/>
      <c r="LC6" s="11"/>
      <c r="LD6" s="11"/>
      <c r="LE6" s="11"/>
      <c r="LF6" s="11"/>
      <c r="LG6" s="11"/>
      <c r="LH6" s="11"/>
      <c r="LI6" s="11"/>
      <c r="LJ6" s="11"/>
      <c r="LK6" s="11"/>
      <c r="LL6" s="11"/>
      <c r="LM6" s="11"/>
      <c r="LN6" s="11"/>
      <c r="LO6" s="11"/>
      <c r="LP6" s="11"/>
      <c r="LQ6" s="11"/>
      <c r="LR6" s="11"/>
      <c r="LS6" s="11"/>
      <c r="LT6" s="11"/>
      <c r="LU6" s="11"/>
      <c r="LV6" s="11"/>
      <c r="LW6" s="11"/>
      <c r="LX6" s="11"/>
      <c r="LY6" s="11"/>
      <c r="LZ6" s="11"/>
      <c r="MA6" s="11"/>
      <c r="MB6" s="11"/>
      <c r="MC6" s="11"/>
      <c r="MD6" s="11"/>
      <c r="ME6" s="11"/>
      <c r="MF6" s="11"/>
      <c r="MG6" s="11"/>
      <c r="MH6" s="11"/>
      <c r="MI6" s="11"/>
      <c r="MJ6" s="11"/>
      <c r="MK6" s="11"/>
      <c r="ML6" s="11"/>
      <c r="MM6" s="11"/>
      <c r="MN6" s="11"/>
      <c r="MO6" s="11"/>
      <c r="MP6" s="11"/>
      <c r="MQ6" s="11"/>
      <c r="MR6" s="11"/>
      <c r="MS6" s="11"/>
      <c r="MT6" s="11"/>
      <c r="MU6" s="11"/>
      <c r="MV6" s="11"/>
      <c r="MW6" s="11"/>
      <c r="MX6" s="11"/>
      <c r="MY6" s="11"/>
      <c r="MZ6" s="11"/>
      <c r="NA6" s="11"/>
      <c r="NB6" s="11"/>
      <c r="NC6" s="11"/>
      <c r="ND6" s="11"/>
      <c r="NE6" s="11"/>
      <c r="NF6" s="11"/>
      <c r="NG6" s="11"/>
      <c r="NH6" s="11"/>
      <c r="NI6" s="11"/>
      <c r="NJ6" s="11"/>
      <c r="NK6" s="11"/>
      <c r="NL6" s="11"/>
      <c r="NM6" s="11"/>
      <c r="NN6" s="11"/>
      <c r="NO6" s="11"/>
      <c r="NP6" s="11"/>
      <c r="NQ6" s="11"/>
      <c r="NR6" s="11"/>
      <c r="NS6" s="11"/>
      <c r="NT6" s="11"/>
      <c r="NU6" s="11"/>
      <c r="NV6" s="11"/>
      <c r="NW6" s="11"/>
      <c r="NX6" s="11"/>
      <c r="NY6" s="11"/>
      <c r="NZ6" s="11"/>
      <c r="OA6" s="11"/>
      <c r="OB6" s="11"/>
      <c r="OC6" s="11"/>
      <c r="OD6" s="11"/>
      <c r="OE6" s="11"/>
      <c r="OF6" s="11"/>
      <c r="OG6" s="11"/>
      <c r="OH6" s="11"/>
      <c r="OI6" s="11"/>
      <c r="OJ6" s="11"/>
      <c r="OK6" s="11"/>
      <c r="OL6" s="11"/>
      <c r="OM6" s="11"/>
      <c r="ON6" s="11"/>
      <c r="OO6" s="11"/>
      <c r="OP6" s="11"/>
      <c r="OQ6" s="11"/>
      <c r="OR6" s="11"/>
      <c r="OS6" s="11"/>
      <c r="OT6" s="11"/>
      <c r="OU6" s="11"/>
      <c r="OV6" s="11"/>
      <c r="OW6" s="11"/>
      <c r="OX6" s="11"/>
      <c r="OY6" s="11"/>
      <c r="OZ6" s="11"/>
      <c r="PA6" s="11"/>
      <c r="PB6" s="11"/>
      <c r="PC6" s="11"/>
      <c r="PD6" s="11"/>
      <c r="PE6" s="11"/>
      <c r="PF6" s="11"/>
      <c r="PG6" s="11"/>
      <c r="PH6" s="11"/>
      <c r="PI6" s="11"/>
      <c r="PJ6" s="11"/>
      <c r="PK6" s="11"/>
      <c r="PL6" s="11"/>
      <c r="PM6" s="11"/>
      <c r="PN6" s="11"/>
      <c r="PO6" s="11"/>
      <c r="PP6" s="11"/>
      <c r="PQ6" s="11"/>
      <c r="PR6" s="11"/>
      <c r="PS6" s="11"/>
      <c r="PT6" s="11"/>
      <c r="PU6" s="11"/>
      <c r="PV6" s="11"/>
      <c r="PW6" s="11"/>
      <c r="PX6" s="11"/>
      <c r="PY6" s="11"/>
      <c r="PZ6" s="11"/>
      <c r="QA6" s="11"/>
      <c r="QB6" s="11"/>
      <c r="QC6" s="11"/>
      <c r="QD6" s="11"/>
      <c r="QE6" s="11"/>
      <c r="QF6" s="11"/>
      <c r="QG6" s="11"/>
      <c r="QH6" s="11"/>
      <c r="QI6" s="11"/>
      <c r="QJ6" s="11"/>
      <c r="QK6" s="11"/>
      <c r="QL6" s="11"/>
      <c r="QM6" s="11"/>
      <c r="QN6" s="11"/>
      <c r="QO6" s="11"/>
      <c r="QP6" s="11"/>
      <c r="QQ6" s="11"/>
      <c r="QR6" s="11"/>
      <c r="QS6" s="11"/>
      <c r="QT6" s="11"/>
      <c r="QU6" s="11"/>
      <c r="QV6" s="11"/>
      <c r="QW6" s="11"/>
      <c r="QX6" s="11"/>
      <c r="QY6" s="11"/>
      <c r="QZ6" s="11"/>
      <c r="RA6" s="11"/>
      <c r="RB6" s="11"/>
      <c r="RC6" s="11"/>
      <c r="RD6" s="11"/>
      <c r="RE6" s="11"/>
      <c r="RF6" s="11"/>
      <c r="RG6" s="11"/>
      <c r="RH6" s="11"/>
      <c r="RI6" s="11"/>
      <c r="RJ6" s="11"/>
      <c r="RK6" s="11"/>
      <c r="RL6" s="11"/>
      <c r="RM6" s="11"/>
      <c r="RN6" s="11"/>
      <c r="RO6" s="11"/>
      <c r="RP6" s="11"/>
      <c r="RQ6" s="11"/>
      <c r="RR6" s="11"/>
      <c r="RS6" s="11"/>
      <c r="RT6" s="11"/>
      <c r="RU6" s="11"/>
      <c r="RV6" s="11"/>
      <c r="RW6" s="11"/>
      <c r="RX6" s="11"/>
      <c r="RY6" s="11"/>
      <c r="RZ6" s="11"/>
      <c r="SA6" s="11"/>
      <c r="SB6" s="11"/>
      <c r="SC6" s="11"/>
      <c r="SD6" s="11"/>
      <c r="SE6" s="11"/>
      <c r="SF6" s="11"/>
      <c r="SG6" s="11"/>
      <c r="SH6" s="11"/>
      <c r="SI6" s="11"/>
      <c r="SJ6" s="11"/>
      <c r="SK6" s="11"/>
      <c r="SL6" s="11"/>
      <c r="SM6" s="11"/>
      <c r="SN6" s="11"/>
      <c r="SO6" s="11"/>
      <c r="SP6" s="11"/>
      <c r="SQ6" s="11"/>
      <c r="SR6" s="11"/>
      <c r="SS6" s="11"/>
      <c r="ST6" s="11"/>
      <c r="SU6" s="11"/>
      <c r="SV6" s="11"/>
      <c r="SW6" s="11"/>
      <c r="SX6" s="11"/>
      <c r="SY6" s="11"/>
      <c r="SZ6" s="11"/>
      <c r="TA6" s="11"/>
      <c r="TB6" s="11"/>
      <c r="TC6" s="11"/>
      <c r="TD6" s="11"/>
      <c r="TE6" s="11"/>
      <c r="TF6" s="11"/>
      <c r="TG6" s="11"/>
      <c r="TH6" s="11"/>
      <c r="TI6" s="11"/>
      <c r="TJ6" s="11"/>
      <c r="TK6" s="11"/>
      <c r="TL6" s="11"/>
      <c r="TM6" s="11"/>
      <c r="TN6" s="11"/>
      <c r="TO6" s="11"/>
      <c r="TP6" s="11"/>
      <c r="TQ6" s="11"/>
      <c r="TR6" s="11"/>
      <c r="TS6" s="11"/>
      <c r="TT6" s="11"/>
      <c r="TU6" s="11"/>
      <c r="TV6" s="11"/>
      <c r="TW6" s="11"/>
      <c r="TX6" s="11"/>
      <c r="TY6" s="11"/>
      <c r="TZ6" s="11"/>
      <c r="UA6" s="11"/>
      <c r="UB6" s="11"/>
      <c r="UC6" s="11"/>
      <c r="UD6" s="11"/>
      <c r="UE6" s="11"/>
      <c r="UF6" s="11"/>
      <c r="UG6" s="11"/>
      <c r="UH6" s="11"/>
      <c r="UI6" s="11"/>
      <c r="UJ6" s="11"/>
      <c r="UK6" s="11"/>
      <c r="UL6" s="11"/>
      <c r="UM6" s="11"/>
      <c r="UN6" s="11"/>
      <c r="UO6" s="11"/>
      <c r="UP6" s="11"/>
      <c r="UQ6" s="11"/>
      <c r="UR6" s="11"/>
      <c r="US6" s="11"/>
      <c r="UT6" s="11"/>
      <c r="UU6" s="11"/>
      <c r="UV6" s="11"/>
      <c r="UW6" s="11"/>
      <c r="UX6" s="11"/>
      <c r="UY6" s="11"/>
      <c r="UZ6" s="11"/>
      <c r="VA6" s="11"/>
      <c r="VB6" s="11"/>
      <c r="VC6" s="11"/>
      <c r="VD6" s="11"/>
      <c r="VE6" s="11"/>
      <c r="VF6" s="11"/>
      <c r="VG6" s="11"/>
      <c r="VH6" s="11"/>
      <c r="VI6" s="11"/>
      <c r="VJ6" s="11"/>
      <c r="VK6" s="11"/>
      <c r="VL6" s="11"/>
      <c r="VM6" s="11"/>
      <c r="VN6" s="11"/>
      <c r="VO6" s="11"/>
      <c r="VP6" s="11"/>
      <c r="VQ6" s="11"/>
      <c r="VR6" s="11"/>
      <c r="VS6" s="11"/>
      <c r="VT6" s="11"/>
      <c r="VU6" s="11"/>
      <c r="VV6" s="11"/>
      <c r="VW6" s="11"/>
      <c r="VX6" s="11"/>
      <c r="VY6" s="11"/>
      <c r="VZ6" s="11"/>
      <c r="WA6" s="11"/>
      <c r="WB6" s="11"/>
      <c r="WC6" s="11"/>
      <c r="WD6" s="11"/>
      <c r="WE6" s="11"/>
      <c r="WF6" s="11"/>
      <c r="WG6" s="11"/>
      <c r="WH6" s="11"/>
      <c r="WI6" s="11"/>
      <c r="WJ6" s="11"/>
      <c r="WK6" s="11"/>
      <c r="WL6" s="11"/>
      <c r="WM6" s="11"/>
      <c r="WN6" s="11"/>
      <c r="WO6" s="11"/>
      <c r="WP6" s="11"/>
      <c r="WQ6" s="11"/>
      <c r="WR6" s="11"/>
      <c r="WS6" s="11"/>
      <c r="WT6" s="11"/>
      <c r="WU6" s="11"/>
      <c r="WV6" s="11"/>
      <c r="WW6" s="11"/>
      <c r="WX6" s="11"/>
      <c r="WY6" s="11"/>
      <c r="WZ6" s="11"/>
      <c r="XA6" s="11"/>
      <c r="XB6" s="11"/>
      <c r="XC6" s="11"/>
      <c r="XD6" s="11"/>
      <c r="XE6" s="11"/>
      <c r="XF6" s="11"/>
      <c r="XG6" s="11"/>
      <c r="XH6" s="11"/>
      <c r="XI6" s="11"/>
      <c r="XJ6" s="11"/>
      <c r="XK6" s="11"/>
      <c r="XL6" s="11"/>
      <c r="XM6" s="11"/>
      <c r="XN6" s="11"/>
      <c r="XO6" s="11"/>
      <c r="XP6" s="11"/>
      <c r="XQ6" s="11"/>
      <c r="XR6" s="11"/>
      <c r="XS6" s="11"/>
      <c r="XT6" s="11"/>
      <c r="XU6" s="11"/>
      <c r="XV6" s="11"/>
      <c r="XW6" s="11"/>
      <c r="XX6" s="11"/>
      <c r="XY6" s="11"/>
      <c r="XZ6" s="11"/>
      <c r="YA6" s="11"/>
      <c r="YB6" s="11"/>
      <c r="YC6" s="11"/>
      <c r="YD6" s="11"/>
      <c r="YE6" s="11"/>
      <c r="YF6" s="11"/>
      <c r="YG6" s="11"/>
      <c r="YH6" s="11"/>
      <c r="YI6" s="11"/>
      <c r="YJ6" s="11"/>
      <c r="YK6" s="11"/>
      <c r="YL6" s="11"/>
      <c r="YM6" s="11"/>
      <c r="YN6" s="11"/>
      <c r="YO6" s="11"/>
      <c r="YP6" s="11"/>
      <c r="YQ6" s="11"/>
      <c r="YR6" s="11"/>
      <c r="YS6" s="11"/>
      <c r="YT6" s="11"/>
      <c r="YU6" s="11"/>
      <c r="YV6" s="11"/>
      <c r="YW6" s="11"/>
      <c r="YX6" s="11"/>
      <c r="YY6" s="11"/>
      <c r="YZ6" s="11"/>
      <c r="ZA6" s="11"/>
      <c r="ZB6" s="11"/>
      <c r="ZC6" s="11"/>
      <c r="ZD6" s="11"/>
      <c r="ZE6" s="11"/>
      <c r="ZF6" s="11"/>
      <c r="ZG6" s="11"/>
      <c r="ZH6" s="11"/>
      <c r="ZI6" s="11"/>
      <c r="ZJ6" s="11"/>
      <c r="ZK6" s="11"/>
      <c r="ZL6" s="11"/>
      <c r="ZM6" s="11"/>
      <c r="ZN6" s="11"/>
      <c r="ZO6" s="11"/>
      <c r="ZP6" s="11"/>
      <c r="ZQ6" s="11"/>
      <c r="ZR6" s="11"/>
      <c r="ZS6" s="11"/>
      <c r="ZT6" s="11"/>
      <c r="ZU6" s="11"/>
      <c r="ZV6" s="11"/>
      <c r="ZW6" s="11"/>
      <c r="ZX6" s="11"/>
      <c r="ZY6" s="11"/>
      <c r="ZZ6" s="11"/>
      <c r="AAA6" s="11"/>
      <c r="AAB6" s="11"/>
      <c r="AAC6" s="11"/>
      <c r="AAD6" s="11"/>
      <c r="AAE6" s="11"/>
      <c r="AAF6" s="11"/>
      <c r="AAG6" s="11"/>
      <c r="AAH6" s="11"/>
      <c r="AAI6" s="11"/>
      <c r="AAJ6" s="11"/>
      <c r="AAK6" s="11"/>
      <c r="AAL6" s="11"/>
      <c r="AAM6" s="11"/>
      <c r="AAN6" s="11"/>
      <c r="AAO6" s="11"/>
      <c r="AAP6" s="11"/>
      <c r="AAQ6" s="11"/>
      <c r="AAR6" s="11"/>
      <c r="AAS6" s="11"/>
      <c r="AAT6" s="11"/>
      <c r="AAU6" s="11"/>
      <c r="AAV6" s="11"/>
      <c r="AAW6" s="11"/>
      <c r="AAX6" s="11"/>
      <c r="AAY6" s="11"/>
      <c r="AAZ6" s="11"/>
      <c r="ABA6" s="11"/>
      <c r="ABB6" s="11"/>
      <c r="ABC6" s="11"/>
      <c r="ABD6" s="11"/>
      <c r="ABE6" s="11"/>
      <c r="ABF6" s="11"/>
      <c r="ABG6" s="11"/>
      <c r="ABH6" s="11"/>
      <c r="ABI6" s="11"/>
      <c r="ABJ6" s="11"/>
      <c r="ABK6" s="11"/>
      <c r="ABL6" s="11"/>
      <c r="ABM6" s="11"/>
      <c r="ABN6" s="11"/>
      <c r="ABO6" s="11"/>
      <c r="ABP6" s="11"/>
      <c r="ABQ6" s="11"/>
      <c r="ABR6" s="11"/>
      <c r="ABS6" s="11"/>
      <c r="ABT6" s="11"/>
      <c r="ABU6" s="11"/>
      <c r="ABV6" s="11"/>
      <c r="ABW6" s="11"/>
      <c r="ABX6" s="11"/>
      <c r="ABY6" s="11"/>
      <c r="ABZ6" s="11"/>
      <c r="ACA6" s="11"/>
      <c r="ACB6" s="11"/>
      <c r="ACC6" s="11"/>
      <c r="ACD6" s="11"/>
      <c r="ACE6" s="11"/>
      <c r="ACF6" s="11"/>
      <c r="ACG6" s="11"/>
      <c r="ACH6" s="11"/>
      <c r="ACI6" s="11"/>
      <c r="ACJ6" s="11"/>
      <c r="ACK6" s="11"/>
      <c r="ACL6" s="11"/>
      <c r="ACM6" s="11"/>
      <c r="ACN6" s="11"/>
      <c r="ACO6" s="11"/>
      <c r="ACP6" s="11"/>
      <c r="ACQ6" s="11"/>
      <c r="ACR6" s="11"/>
      <c r="ACS6" s="11"/>
      <c r="ACT6" s="11"/>
      <c r="ACU6" s="11"/>
      <c r="ACV6" s="11"/>
      <c r="ACW6" s="11"/>
      <c r="ACX6" s="11"/>
      <c r="ACY6" s="11"/>
      <c r="ACZ6" s="11"/>
      <c r="ADA6" s="11"/>
      <c r="ADB6" s="11"/>
      <c r="ADC6" s="11"/>
      <c r="ADD6" s="11"/>
      <c r="ADE6" s="11"/>
      <c r="ADF6" s="11"/>
      <c r="ADG6" s="11"/>
      <c r="ADH6" s="11"/>
      <c r="ADI6" s="11"/>
      <c r="ADJ6" s="11"/>
      <c r="ADK6" s="11"/>
      <c r="ADL6" s="11"/>
      <c r="ADM6" s="11"/>
      <c r="ADN6" s="11"/>
      <c r="ADO6" s="11"/>
      <c r="ADP6" s="11"/>
      <c r="ADQ6" s="11"/>
      <c r="ADR6" s="11"/>
      <c r="ADS6" s="11"/>
      <c r="ADT6" s="11"/>
      <c r="ADU6" s="11"/>
      <c r="ADV6" s="11"/>
      <c r="ADW6" s="11"/>
      <c r="ADX6" s="11"/>
      <c r="ADY6" s="11"/>
      <c r="ADZ6" s="11"/>
      <c r="AEA6" s="11"/>
      <c r="AEB6" s="11"/>
      <c r="AEC6" s="11"/>
      <c r="AED6" s="11"/>
      <c r="AEE6" s="11"/>
      <c r="AEF6" s="11"/>
      <c r="AEG6" s="11"/>
      <c r="AEH6" s="11"/>
      <c r="AEI6" s="11"/>
      <c r="AEJ6" s="11"/>
      <c r="AEK6" s="11"/>
      <c r="AEL6" s="11"/>
      <c r="AEM6" s="11"/>
      <c r="AEN6" s="11"/>
      <c r="AEO6" s="11"/>
      <c r="AEP6" s="11"/>
      <c r="AEQ6" s="11"/>
      <c r="AER6" s="11"/>
      <c r="AES6" s="11"/>
      <c r="AET6" s="11"/>
      <c r="AEU6" s="11"/>
      <c r="AEV6" s="11"/>
      <c r="AEW6" s="11"/>
      <c r="AEX6" s="11"/>
      <c r="AEY6" s="11"/>
      <c r="AEZ6" s="11"/>
      <c r="AFA6" s="11"/>
      <c r="AFB6" s="11"/>
      <c r="AFC6" s="11"/>
      <c r="AFD6" s="11"/>
      <c r="AFE6" s="11"/>
      <c r="AFF6" s="11"/>
      <c r="AFG6" s="11"/>
      <c r="AFH6" s="11"/>
      <c r="AFI6" s="11"/>
      <c r="AFJ6" s="11"/>
      <c r="AFK6" s="11"/>
      <c r="AFL6" s="11"/>
      <c r="AFM6" s="11"/>
      <c r="AFN6" s="11"/>
      <c r="AFO6" s="11"/>
      <c r="AFP6" s="11"/>
      <c r="AFQ6" s="11"/>
      <c r="AFR6" s="11"/>
      <c r="AFS6" s="11"/>
      <c r="AFT6" s="11"/>
      <c r="AFU6" s="11"/>
      <c r="AFV6" s="11"/>
      <c r="AFW6" s="11"/>
      <c r="AFX6" s="11"/>
      <c r="AFY6" s="11"/>
      <c r="AFZ6" s="11"/>
      <c r="AGA6" s="11"/>
      <c r="AGB6" s="11"/>
      <c r="AGC6" s="11"/>
      <c r="AGD6" s="11"/>
      <c r="AGE6" s="11"/>
      <c r="AGF6" s="11"/>
      <c r="AGG6" s="11"/>
      <c r="AGH6" s="11"/>
      <c r="AGI6" s="11"/>
      <c r="AGJ6" s="11"/>
      <c r="AGK6" s="11"/>
      <c r="AGL6" s="11"/>
      <c r="AGM6" s="11"/>
      <c r="AGN6" s="11"/>
      <c r="AGO6" s="11"/>
      <c r="AGP6" s="11"/>
      <c r="AGQ6" s="11"/>
      <c r="AGR6" s="11"/>
      <c r="AGS6" s="11"/>
      <c r="AGT6" s="11"/>
      <c r="AGU6" s="11"/>
      <c r="AGV6" s="11"/>
      <c r="AGW6" s="11"/>
      <c r="AGX6" s="11"/>
      <c r="AGY6" s="11"/>
      <c r="AGZ6" s="11"/>
      <c r="AHA6" s="11"/>
      <c r="AHB6" s="11"/>
      <c r="AHC6" s="11"/>
      <c r="AHD6" s="11"/>
      <c r="AHE6" s="11"/>
      <c r="AHF6" s="11"/>
      <c r="AHG6" s="11"/>
      <c r="AHH6" s="11"/>
      <c r="AHI6" s="11"/>
      <c r="AHJ6" s="11"/>
      <c r="AHK6" s="11"/>
      <c r="AHL6" s="11"/>
      <c r="AHM6" s="11"/>
      <c r="AHN6" s="11"/>
      <c r="AHO6" s="11"/>
      <c r="AHP6" s="11"/>
      <c r="AHQ6" s="11"/>
      <c r="AHR6" s="11"/>
      <c r="AHS6" s="11"/>
      <c r="AHT6" s="11"/>
      <c r="AHU6" s="11"/>
      <c r="AHV6" s="11"/>
      <c r="AHW6" s="11"/>
      <c r="AHX6" s="11"/>
      <c r="AHY6" s="11"/>
      <c r="AHZ6" s="11"/>
      <c r="AIA6" s="11"/>
      <c r="AIB6" s="11"/>
      <c r="AIC6" s="11"/>
      <c r="AID6" s="11"/>
      <c r="AIE6" s="11"/>
      <c r="AIF6" s="11"/>
      <c r="AIG6" s="11"/>
      <c r="AIH6" s="11"/>
      <c r="AII6" s="11"/>
      <c r="AIJ6" s="11"/>
      <c r="AIK6" s="11"/>
      <c r="AIL6" s="11"/>
      <c r="AIM6" s="11"/>
      <c r="AIN6" s="11"/>
      <c r="AIO6" s="11"/>
      <c r="AIP6" s="11"/>
      <c r="AIQ6" s="11"/>
      <c r="AIR6" s="11"/>
      <c r="AIS6" s="11"/>
      <c r="AIT6" s="11"/>
      <c r="AIU6" s="11"/>
      <c r="AIV6" s="11"/>
      <c r="AIW6" s="11"/>
      <c r="AIX6" s="11"/>
      <c r="AIY6" s="11"/>
      <c r="AIZ6" s="11"/>
      <c r="AJA6" s="11"/>
      <c r="AJB6" s="11"/>
      <c r="AJC6" s="11"/>
      <c r="AJD6" s="11"/>
      <c r="AJE6" s="11"/>
      <c r="AJF6" s="11"/>
      <c r="AJG6" s="11"/>
      <c r="AJH6" s="11"/>
      <c r="AJI6" s="11"/>
      <c r="AJJ6" s="11"/>
      <c r="AJK6" s="11"/>
      <c r="AJL6" s="11"/>
      <c r="AJM6" s="11"/>
      <c r="AJN6" s="11"/>
      <c r="AJO6" s="11"/>
      <c r="AJP6" s="11"/>
      <c r="AJQ6" s="11"/>
      <c r="AJR6" s="11"/>
      <c r="AJS6" s="11"/>
      <c r="AJT6" s="11"/>
      <c r="AJU6" s="11"/>
      <c r="AJV6" s="11"/>
      <c r="AJW6" s="11"/>
      <c r="AJX6" s="11"/>
      <c r="AJY6" s="11"/>
      <c r="AJZ6" s="11"/>
      <c r="AKA6" s="11"/>
      <c r="AKB6" s="11"/>
      <c r="AKC6" s="11"/>
      <c r="AKD6" s="11"/>
      <c r="AKE6" s="11"/>
      <c r="AKF6" s="11"/>
      <c r="AKG6" s="11"/>
      <c r="AKH6" s="11"/>
      <c r="AKI6" s="11"/>
      <c r="AKJ6" s="11"/>
      <c r="AKK6" s="11"/>
      <c r="AKL6" s="11"/>
      <c r="AKM6" s="11"/>
      <c r="AKN6" s="11"/>
      <c r="AKO6" s="11"/>
      <c r="AKP6" s="11"/>
      <c r="AKQ6" s="11"/>
      <c r="AKR6" s="11"/>
      <c r="AKS6" s="11"/>
      <c r="AKT6" s="11"/>
      <c r="AKU6" s="11"/>
      <c r="AKV6" s="11"/>
      <c r="AKW6" s="11"/>
      <c r="AKX6" s="11"/>
      <c r="AKY6" s="11"/>
      <c r="AKZ6" s="11"/>
      <c r="ALA6" s="11"/>
      <c r="ALB6" s="11"/>
      <c r="ALC6" s="11"/>
      <c r="ALD6" s="11"/>
      <c r="ALE6" s="11"/>
      <c r="ALF6" s="11"/>
      <c r="ALG6" s="11"/>
      <c r="ALH6" s="11"/>
      <c r="ALI6" s="11"/>
      <c r="ALJ6" s="11"/>
      <c r="ALK6" s="11"/>
      <c r="ALL6" s="11"/>
      <c r="ALM6" s="11"/>
      <c r="ALN6" s="11"/>
      <c r="ALO6" s="11"/>
      <c r="ALP6" s="11"/>
      <c r="ALQ6" s="11"/>
      <c r="ALR6" s="11"/>
      <c r="ALS6" s="11"/>
      <c r="ALT6" s="11"/>
      <c r="ALU6" s="11"/>
      <c r="ALV6" s="11"/>
      <c r="ALW6" s="11"/>
      <c r="ALX6" s="11"/>
      <c r="ALY6" s="11"/>
      <c r="ALZ6" s="11"/>
      <c r="AMA6" s="11"/>
      <c r="AMF6"/>
      <c r="AMG6"/>
      <c r="AMH6"/>
      <c r="AMI6"/>
      <c r="AMJ6"/>
      <c r="XEZ6" s="3"/>
      <c r="XFA6" s="3"/>
      <c r="XFB6" s="3"/>
      <c r="XFC6" s="3"/>
      <c r="XFD6" s="3"/>
    </row>
    <row r="7" spans="1:1024 16380:16384">
      <c r="A7" s="11"/>
      <c r="B7" s="180" t="s">
        <v>31</v>
      </c>
      <c r="C7" s="180"/>
      <c r="D7" s="19">
        <v>232438150</v>
      </c>
      <c r="E7" s="20">
        <v>212052412</v>
      </c>
      <c r="F7" s="21">
        <v>166251383</v>
      </c>
      <c r="G7" s="20">
        <v>165883219</v>
      </c>
      <c r="H7" s="72">
        <v>165824917</v>
      </c>
      <c r="I7" s="178"/>
      <c r="J7" s="179"/>
      <c r="K7" s="59">
        <v>159841884</v>
      </c>
      <c r="L7" s="59">
        <v>97234635</v>
      </c>
      <c r="M7" s="65" t="s">
        <v>32</v>
      </c>
      <c r="N7" s="66" t="s">
        <v>33</v>
      </c>
      <c r="O7" s="66" t="s">
        <v>34</v>
      </c>
      <c r="P7" s="161"/>
      <c r="Q7" s="22" t="s">
        <v>35</v>
      </c>
      <c r="R7" s="18" t="s">
        <v>36</v>
      </c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  <c r="HK7" s="11"/>
      <c r="HL7" s="11"/>
      <c r="HM7" s="11"/>
      <c r="HN7" s="11"/>
      <c r="HO7" s="11"/>
      <c r="HP7" s="11"/>
      <c r="HQ7" s="11"/>
      <c r="HR7" s="11"/>
      <c r="HS7" s="11"/>
      <c r="HT7" s="11"/>
      <c r="HU7" s="11"/>
      <c r="HV7" s="11"/>
      <c r="HW7" s="11"/>
      <c r="HX7" s="11"/>
      <c r="HY7" s="11"/>
      <c r="HZ7" s="11"/>
      <c r="IA7" s="11"/>
      <c r="IB7" s="11"/>
      <c r="IC7" s="11"/>
      <c r="ID7" s="11"/>
      <c r="IE7" s="11"/>
      <c r="IF7" s="11"/>
      <c r="IG7" s="11"/>
      <c r="IH7" s="11"/>
      <c r="II7" s="11"/>
      <c r="IJ7" s="11"/>
      <c r="IK7" s="11"/>
      <c r="IL7" s="11"/>
      <c r="IM7" s="11"/>
      <c r="IN7" s="11"/>
      <c r="IO7" s="11"/>
      <c r="IP7" s="11"/>
      <c r="IQ7" s="11"/>
      <c r="IR7" s="11"/>
      <c r="IS7" s="11"/>
      <c r="IT7" s="11"/>
      <c r="IU7" s="11"/>
      <c r="IV7" s="11"/>
      <c r="IW7" s="11"/>
      <c r="IX7" s="11"/>
      <c r="IY7" s="11"/>
      <c r="IZ7" s="11"/>
      <c r="JA7" s="11"/>
      <c r="JB7" s="11"/>
      <c r="JC7" s="11"/>
      <c r="JD7" s="11"/>
      <c r="JE7" s="11"/>
      <c r="JF7" s="11"/>
      <c r="JG7" s="11"/>
      <c r="JH7" s="11"/>
      <c r="JI7" s="11"/>
      <c r="JJ7" s="11"/>
      <c r="JK7" s="11"/>
      <c r="JL7" s="11"/>
      <c r="JM7" s="11"/>
      <c r="JN7" s="11"/>
      <c r="JO7" s="11"/>
      <c r="JP7" s="11"/>
      <c r="JQ7" s="11"/>
      <c r="JR7" s="11"/>
      <c r="JS7" s="11"/>
      <c r="JT7" s="11"/>
      <c r="JU7" s="11"/>
      <c r="JV7" s="11"/>
      <c r="JW7" s="11"/>
      <c r="JX7" s="11"/>
      <c r="JY7" s="11"/>
      <c r="JZ7" s="11"/>
      <c r="KA7" s="11"/>
      <c r="KB7" s="11"/>
      <c r="KC7" s="11"/>
      <c r="KD7" s="11"/>
      <c r="KE7" s="11"/>
      <c r="KF7" s="11"/>
      <c r="KG7" s="11"/>
      <c r="KH7" s="11"/>
      <c r="KI7" s="11"/>
      <c r="KJ7" s="11"/>
      <c r="KK7" s="11"/>
      <c r="KL7" s="11"/>
      <c r="KM7" s="11"/>
      <c r="KN7" s="11"/>
      <c r="KO7" s="11"/>
      <c r="KP7" s="11"/>
      <c r="KQ7" s="11"/>
      <c r="KR7" s="11"/>
      <c r="KS7" s="11"/>
      <c r="KT7" s="11"/>
      <c r="KU7" s="11"/>
      <c r="KV7" s="11"/>
      <c r="KW7" s="11"/>
      <c r="KX7" s="11"/>
      <c r="KY7" s="11"/>
      <c r="KZ7" s="11"/>
      <c r="LA7" s="11"/>
      <c r="LB7" s="11"/>
      <c r="LC7" s="11"/>
      <c r="LD7" s="11"/>
      <c r="LE7" s="11"/>
      <c r="LF7" s="11"/>
      <c r="LG7" s="11"/>
      <c r="LH7" s="11"/>
      <c r="LI7" s="11"/>
      <c r="LJ7" s="11"/>
      <c r="LK7" s="11"/>
      <c r="LL7" s="11"/>
      <c r="LM7" s="11"/>
      <c r="LN7" s="11"/>
      <c r="LO7" s="11"/>
      <c r="LP7" s="11"/>
      <c r="LQ7" s="11"/>
      <c r="LR7" s="11"/>
      <c r="LS7" s="11"/>
      <c r="LT7" s="11"/>
      <c r="LU7" s="11"/>
      <c r="LV7" s="11"/>
      <c r="LW7" s="11"/>
      <c r="LX7" s="11"/>
      <c r="LY7" s="11"/>
      <c r="LZ7" s="11"/>
      <c r="MA7" s="11"/>
      <c r="MB7" s="11"/>
      <c r="MC7" s="11"/>
      <c r="MD7" s="11"/>
      <c r="ME7" s="11"/>
      <c r="MF7" s="11"/>
      <c r="MG7" s="11"/>
      <c r="MH7" s="11"/>
      <c r="MI7" s="11"/>
      <c r="MJ7" s="11"/>
      <c r="MK7" s="11"/>
      <c r="ML7" s="11"/>
      <c r="MM7" s="11"/>
      <c r="MN7" s="11"/>
      <c r="MO7" s="11"/>
      <c r="MP7" s="11"/>
      <c r="MQ7" s="11"/>
      <c r="MR7" s="11"/>
      <c r="MS7" s="11"/>
      <c r="MT7" s="11"/>
      <c r="MU7" s="11"/>
      <c r="MV7" s="11"/>
      <c r="MW7" s="11"/>
      <c r="MX7" s="11"/>
      <c r="MY7" s="11"/>
      <c r="MZ7" s="11"/>
      <c r="NA7" s="11"/>
      <c r="NB7" s="11"/>
      <c r="NC7" s="11"/>
      <c r="ND7" s="11"/>
      <c r="NE7" s="11"/>
      <c r="NF7" s="11"/>
      <c r="NG7" s="11"/>
      <c r="NH7" s="11"/>
      <c r="NI7" s="11"/>
      <c r="NJ7" s="11"/>
      <c r="NK7" s="11"/>
      <c r="NL7" s="11"/>
      <c r="NM7" s="11"/>
      <c r="NN7" s="11"/>
      <c r="NO7" s="11"/>
      <c r="NP7" s="11"/>
      <c r="NQ7" s="11"/>
      <c r="NR7" s="11"/>
      <c r="NS7" s="11"/>
      <c r="NT7" s="11"/>
      <c r="NU7" s="11"/>
      <c r="NV7" s="11"/>
      <c r="NW7" s="11"/>
      <c r="NX7" s="11"/>
      <c r="NY7" s="11"/>
      <c r="NZ7" s="11"/>
      <c r="OA7" s="11"/>
      <c r="OB7" s="11"/>
      <c r="OC7" s="11"/>
      <c r="OD7" s="11"/>
      <c r="OE7" s="11"/>
      <c r="OF7" s="11"/>
      <c r="OG7" s="11"/>
      <c r="OH7" s="11"/>
      <c r="OI7" s="11"/>
      <c r="OJ7" s="11"/>
      <c r="OK7" s="11"/>
      <c r="OL7" s="11"/>
      <c r="OM7" s="11"/>
      <c r="ON7" s="11"/>
      <c r="OO7" s="11"/>
      <c r="OP7" s="11"/>
      <c r="OQ7" s="11"/>
      <c r="OR7" s="11"/>
      <c r="OS7" s="11"/>
      <c r="OT7" s="11"/>
      <c r="OU7" s="11"/>
      <c r="OV7" s="11"/>
      <c r="OW7" s="11"/>
      <c r="OX7" s="11"/>
      <c r="OY7" s="11"/>
      <c r="OZ7" s="11"/>
      <c r="PA7" s="11"/>
      <c r="PB7" s="11"/>
      <c r="PC7" s="11"/>
      <c r="PD7" s="11"/>
      <c r="PE7" s="11"/>
      <c r="PF7" s="11"/>
      <c r="PG7" s="11"/>
      <c r="PH7" s="11"/>
      <c r="PI7" s="11"/>
      <c r="PJ7" s="11"/>
      <c r="PK7" s="11"/>
      <c r="PL7" s="11"/>
      <c r="PM7" s="11"/>
      <c r="PN7" s="11"/>
      <c r="PO7" s="11"/>
      <c r="PP7" s="11"/>
      <c r="PQ7" s="11"/>
      <c r="PR7" s="11"/>
      <c r="PS7" s="11"/>
      <c r="PT7" s="11"/>
      <c r="PU7" s="11"/>
      <c r="PV7" s="11"/>
      <c r="PW7" s="11"/>
      <c r="PX7" s="11"/>
      <c r="PY7" s="11"/>
      <c r="PZ7" s="11"/>
      <c r="QA7" s="11"/>
      <c r="QB7" s="11"/>
      <c r="QC7" s="11"/>
      <c r="QD7" s="11"/>
      <c r="QE7" s="11"/>
      <c r="QF7" s="11"/>
      <c r="QG7" s="11"/>
      <c r="QH7" s="11"/>
      <c r="QI7" s="11"/>
      <c r="QJ7" s="11"/>
      <c r="QK7" s="11"/>
      <c r="QL7" s="11"/>
      <c r="QM7" s="11"/>
      <c r="QN7" s="11"/>
      <c r="QO7" s="11"/>
      <c r="QP7" s="11"/>
      <c r="QQ7" s="11"/>
      <c r="QR7" s="11"/>
      <c r="QS7" s="11"/>
      <c r="QT7" s="11"/>
      <c r="QU7" s="11"/>
      <c r="QV7" s="11"/>
      <c r="QW7" s="11"/>
      <c r="QX7" s="11"/>
      <c r="QY7" s="11"/>
      <c r="QZ7" s="11"/>
      <c r="RA7" s="11"/>
      <c r="RB7" s="11"/>
      <c r="RC7" s="11"/>
      <c r="RD7" s="11"/>
      <c r="RE7" s="11"/>
      <c r="RF7" s="11"/>
      <c r="RG7" s="11"/>
      <c r="RH7" s="11"/>
      <c r="RI7" s="11"/>
      <c r="RJ7" s="11"/>
      <c r="RK7" s="11"/>
      <c r="RL7" s="11"/>
      <c r="RM7" s="11"/>
      <c r="RN7" s="11"/>
      <c r="RO7" s="11"/>
      <c r="RP7" s="11"/>
      <c r="RQ7" s="11"/>
      <c r="RR7" s="11"/>
      <c r="RS7" s="11"/>
      <c r="RT7" s="11"/>
      <c r="RU7" s="11"/>
      <c r="RV7" s="11"/>
      <c r="RW7" s="11"/>
      <c r="RX7" s="11"/>
      <c r="RY7" s="11"/>
      <c r="RZ7" s="11"/>
      <c r="SA7" s="11"/>
      <c r="SB7" s="11"/>
      <c r="SC7" s="11"/>
      <c r="SD7" s="11"/>
      <c r="SE7" s="11"/>
      <c r="SF7" s="11"/>
      <c r="SG7" s="11"/>
      <c r="SH7" s="11"/>
      <c r="SI7" s="11"/>
      <c r="SJ7" s="11"/>
      <c r="SK7" s="11"/>
      <c r="SL7" s="11"/>
      <c r="SM7" s="11"/>
      <c r="SN7" s="11"/>
      <c r="SO7" s="11"/>
      <c r="SP7" s="11"/>
      <c r="SQ7" s="11"/>
      <c r="SR7" s="11"/>
      <c r="SS7" s="11"/>
      <c r="ST7" s="11"/>
      <c r="SU7" s="11"/>
      <c r="SV7" s="11"/>
      <c r="SW7" s="11"/>
      <c r="SX7" s="11"/>
      <c r="SY7" s="11"/>
      <c r="SZ7" s="11"/>
      <c r="TA7" s="11"/>
      <c r="TB7" s="11"/>
      <c r="TC7" s="11"/>
      <c r="TD7" s="11"/>
      <c r="TE7" s="11"/>
      <c r="TF7" s="11"/>
      <c r="TG7" s="11"/>
      <c r="TH7" s="11"/>
      <c r="TI7" s="11"/>
      <c r="TJ7" s="11"/>
      <c r="TK7" s="11"/>
      <c r="TL7" s="11"/>
      <c r="TM7" s="11"/>
      <c r="TN7" s="11"/>
      <c r="TO7" s="11"/>
      <c r="TP7" s="11"/>
      <c r="TQ7" s="11"/>
      <c r="TR7" s="11"/>
      <c r="TS7" s="11"/>
      <c r="TT7" s="11"/>
      <c r="TU7" s="11"/>
      <c r="TV7" s="11"/>
      <c r="TW7" s="11"/>
      <c r="TX7" s="11"/>
      <c r="TY7" s="11"/>
      <c r="TZ7" s="11"/>
      <c r="UA7" s="11"/>
      <c r="UB7" s="11"/>
      <c r="UC7" s="11"/>
      <c r="UD7" s="11"/>
      <c r="UE7" s="11"/>
      <c r="UF7" s="11"/>
      <c r="UG7" s="11"/>
      <c r="UH7" s="11"/>
      <c r="UI7" s="11"/>
      <c r="UJ7" s="11"/>
      <c r="UK7" s="11"/>
      <c r="UL7" s="11"/>
      <c r="UM7" s="11"/>
      <c r="UN7" s="11"/>
      <c r="UO7" s="11"/>
      <c r="UP7" s="11"/>
      <c r="UQ7" s="11"/>
      <c r="UR7" s="11"/>
      <c r="US7" s="11"/>
      <c r="UT7" s="11"/>
      <c r="UU7" s="11"/>
      <c r="UV7" s="11"/>
      <c r="UW7" s="11"/>
      <c r="UX7" s="11"/>
      <c r="UY7" s="11"/>
      <c r="UZ7" s="11"/>
      <c r="VA7" s="11"/>
      <c r="VB7" s="11"/>
      <c r="VC7" s="11"/>
      <c r="VD7" s="11"/>
      <c r="VE7" s="11"/>
      <c r="VF7" s="11"/>
      <c r="VG7" s="11"/>
      <c r="VH7" s="11"/>
      <c r="VI7" s="11"/>
      <c r="VJ7" s="11"/>
      <c r="VK7" s="11"/>
      <c r="VL7" s="11"/>
      <c r="VM7" s="11"/>
      <c r="VN7" s="11"/>
      <c r="VO7" s="11"/>
      <c r="VP7" s="11"/>
      <c r="VQ7" s="11"/>
      <c r="VR7" s="11"/>
      <c r="VS7" s="11"/>
      <c r="VT7" s="11"/>
      <c r="VU7" s="11"/>
      <c r="VV7" s="11"/>
      <c r="VW7" s="11"/>
      <c r="VX7" s="11"/>
      <c r="VY7" s="11"/>
      <c r="VZ7" s="11"/>
      <c r="WA7" s="11"/>
      <c r="WB7" s="11"/>
      <c r="WC7" s="11"/>
      <c r="WD7" s="11"/>
      <c r="WE7" s="11"/>
      <c r="WF7" s="11"/>
      <c r="WG7" s="11"/>
      <c r="WH7" s="11"/>
      <c r="WI7" s="11"/>
      <c r="WJ7" s="11"/>
      <c r="WK7" s="11"/>
      <c r="WL7" s="11"/>
      <c r="WM7" s="11"/>
      <c r="WN7" s="11"/>
      <c r="WO7" s="11"/>
      <c r="WP7" s="11"/>
      <c r="WQ7" s="11"/>
      <c r="WR7" s="11"/>
      <c r="WS7" s="11"/>
      <c r="WT7" s="11"/>
      <c r="WU7" s="11"/>
      <c r="WV7" s="11"/>
      <c r="WW7" s="11"/>
      <c r="WX7" s="11"/>
      <c r="WY7" s="11"/>
      <c r="WZ7" s="11"/>
      <c r="XA7" s="11"/>
      <c r="XB7" s="11"/>
      <c r="XC7" s="11"/>
      <c r="XD7" s="11"/>
      <c r="XE7" s="11"/>
      <c r="XF7" s="11"/>
      <c r="XG7" s="11"/>
      <c r="XH7" s="11"/>
      <c r="XI7" s="11"/>
      <c r="XJ7" s="11"/>
      <c r="XK7" s="11"/>
      <c r="XL7" s="11"/>
      <c r="XM7" s="11"/>
      <c r="XN7" s="11"/>
      <c r="XO7" s="11"/>
      <c r="XP7" s="11"/>
      <c r="XQ7" s="11"/>
      <c r="XR7" s="11"/>
      <c r="XS7" s="11"/>
      <c r="XT7" s="11"/>
      <c r="XU7" s="11"/>
      <c r="XV7" s="11"/>
      <c r="XW7" s="11"/>
      <c r="XX7" s="11"/>
      <c r="XY7" s="11"/>
      <c r="XZ7" s="11"/>
      <c r="YA7" s="11"/>
      <c r="YB7" s="11"/>
      <c r="YC7" s="11"/>
      <c r="YD7" s="11"/>
      <c r="YE7" s="11"/>
      <c r="YF7" s="11"/>
      <c r="YG7" s="11"/>
      <c r="YH7" s="11"/>
      <c r="YI7" s="11"/>
      <c r="YJ7" s="11"/>
      <c r="YK7" s="11"/>
      <c r="YL7" s="11"/>
      <c r="YM7" s="11"/>
      <c r="YN7" s="11"/>
      <c r="YO7" s="11"/>
      <c r="YP7" s="11"/>
      <c r="YQ7" s="11"/>
      <c r="YR7" s="11"/>
      <c r="YS7" s="11"/>
      <c r="YT7" s="11"/>
      <c r="YU7" s="11"/>
      <c r="YV7" s="11"/>
      <c r="YW7" s="11"/>
      <c r="YX7" s="11"/>
      <c r="YY7" s="11"/>
      <c r="YZ7" s="11"/>
      <c r="ZA7" s="11"/>
      <c r="ZB7" s="11"/>
      <c r="ZC7" s="11"/>
      <c r="ZD7" s="11"/>
      <c r="ZE7" s="11"/>
      <c r="ZF7" s="11"/>
      <c r="ZG7" s="11"/>
      <c r="ZH7" s="11"/>
      <c r="ZI7" s="11"/>
      <c r="ZJ7" s="11"/>
      <c r="ZK7" s="11"/>
      <c r="ZL7" s="11"/>
      <c r="ZM7" s="11"/>
      <c r="ZN7" s="11"/>
      <c r="ZO7" s="11"/>
      <c r="ZP7" s="11"/>
      <c r="ZQ7" s="11"/>
      <c r="ZR7" s="11"/>
      <c r="ZS7" s="11"/>
      <c r="ZT7" s="11"/>
      <c r="ZU7" s="11"/>
      <c r="ZV7" s="11"/>
      <c r="ZW7" s="11"/>
      <c r="ZX7" s="11"/>
      <c r="ZY7" s="11"/>
      <c r="ZZ7" s="11"/>
      <c r="AAA7" s="11"/>
      <c r="AAB7" s="11"/>
      <c r="AAC7" s="11"/>
      <c r="AAD7" s="11"/>
      <c r="AAE7" s="11"/>
      <c r="AAF7" s="11"/>
      <c r="AAG7" s="11"/>
      <c r="AAH7" s="11"/>
      <c r="AAI7" s="11"/>
      <c r="AAJ7" s="11"/>
      <c r="AAK7" s="11"/>
      <c r="AAL7" s="11"/>
      <c r="AAM7" s="11"/>
      <c r="AAN7" s="11"/>
      <c r="AAO7" s="11"/>
      <c r="AAP7" s="11"/>
      <c r="AAQ7" s="11"/>
      <c r="AAR7" s="11"/>
      <c r="AAS7" s="11"/>
      <c r="AAT7" s="11"/>
      <c r="AAU7" s="11"/>
      <c r="AAV7" s="11"/>
      <c r="AAW7" s="11"/>
      <c r="AAX7" s="11"/>
      <c r="AAY7" s="11"/>
      <c r="AAZ7" s="11"/>
      <c r="ABA7" s="11"/>
      <c r="ABB7" s="11"/>
      <c r="ABC7" s="11"/>
      <c r="ABD7" s="11"/>
      <c r="ABE7" s="11"/>
      <c r="ABF7" s="11"/>
      <c r="ABG7" s="11"/>
      <c r="ABH7" s="11"/>
      <c r="ABI7" s="11"/>
      <c r="ABJ7" s="11"/>
      <c r="ABK7" s="11"/>
      <c r="ABL7" s="11"/>
      <c r="ABM7" s="11"/>
      <c r="ABN7" s="11"/>
      <c r="ABO7" s="11"/>
      <c r="ABP7" s="11"/>
      <c r="ABQ7" s="11"/>
      <c r="ABR7" s="11"/>
      <c r="ABS7" s="11"/>
      <c r="ABT7" s="11"/>
      <c r="ABU7" s="11"/>
      <c r="ABV7" s="11"/>
      <c r="ABW7" s="11"/>
      <c r="ABX7" s="11"/>
      <c r="ABY7" s="11"/>
      <c r="ABZ7" s="11"/>
      <c r="ACA7" s="11"/>
      <c r="ACB7" s="11"/>
      <c r="ACC7" s="11"/>
      <c r="ACD7" s="11"/>
      <c r="ACE7" s="11"/>
      <c r="ACF7" s="11"/>
      <c r="ACG7" s="11"/>
      <c r="ACH7" s="11"/>
      <c r="ACI7" s="11"/>
      <c r="ACJ7" s="11"/>
      <c r="ACK7" s="11"/>
      <c r="ACL7" s="11"/>
      <c r="ACM7" s="11"/>
      <c r="ACN7" s="11"/>
      <c r="ACO7" s="11"/>
      <c r="ACP7" s="11"/>
      <c r="ACQ7" s="11"/>
      <c r="ACR7" s="11"/>
      <c r="ACS7" s="11"/>
      <c r="ACT7" s="11"/>
      <c r="ACU7" s="11"/>
      <c r="ACV7" s="11"/>
      <c r="ACW7" s="11"/>
      <c r="ACX7" s="11"/>
      <c r="ACY7" s="11"/>
      <c r="ACZ7" s="11"/>
      <c r="ADA7" s="11"/>
      <c r="ADB7" s="11"/>
      <c r="ADC7" s="11"/>
      <c r="ADD7" s="11"/>
      <c r="ADE7" s="11"/>
      <c r="ADF7" s="11"/>
      <c r="ADG7" s="11"/>
      <c r="ADH7" s="11"/>
      <c r="ADI7" s="11"/>
      <c r="ADJ7" s="11"/>
      <c r="ADK7" s="11"/>
      <c r="ADL7" s="11"/>
      <c r="ADM7" s="11"/>
      <c r="ADN7" s="11"/>
      <c r="ADO7" s="11"/>
      <c r="ADP7" s="11"/>
      <c r="ADQ7" s="11"/>
      <c r="ADR7" s="11"/>
      <c r="ADS7" s="11"/>
      <c r="ADT7" s="11"/>
      <c r="ADU7" s="11"/>
      <c r="ADV7" s="11"/>
      <c r="ADW7" s="11"/>
      <c r="ADX7" s="11"/>
      <c r="ADY7" s="11"/>
      <c r="ADZ7" s="11"/>
      <c r="AEA7" s="11"/>
      <c r="AEB7" s="11"/>
      <c r="AEC7" s="11"/>
      <c r="AED7" s="11"/>
      <c r="AEE7" s="11"/>
      <c r="AEF7" s="11"/>
      <c r="AEG7" s="11"/>
      <c r="AEH7" s="11"/>
      <c r="AEI7" s="11"/>
      <c r="AEJ7" s="11"/>
      <c r="AEK7" s="11"/>
      <c r="AEL7" s="11"/>
      <c r="AEM7" s="11"/>
      <c r="AEN7" s="11"/>
      <c r="AEO7" s="11"/>
      <c r="AEP7" s="11"/>
      <c r="AEQ7" s="11"/>
      <c r="AER7" s="11"/>
      <c r="AES7" s="11"/>
      <c r="AET7" s="11"/>
      <c r="AEU7" s="11"/>
      <c r="AEV7" s="11"/>
      <c r="AEW7" s="11"/>
      <c r="AEX7" s="11"/>
      <c r="AEY7" s="11"/>
      <c r="AEZ7" s="11"/>
      <c r="AFA7" s="11"/>
      <c r="AFB7" s="11"/>
      <c r="AFC7" s="11"/>
      <c r="AFD7" s="11"/>
      <c r="AFE7" s="11"/>
      <c r="AFF7" s="11"/>
      <c r="AFG7" s="11"/>
      <c r="AFH7" s="11"/>
      <c r="AFI7" s="11"/>
      <c r="AFJ7" s="11"/>
      <c r="AFK7" s="11"/>
      <c r="AFL7" s="11"/>
      <c r="AFM7" s="11"/>
      <c r="AFN7" s="11"/>
      <c r="AFO7" s="11"/>
      <c r="AFP7" s="11"/>
      <c r="AFQ7" s="11"/>
      <c r="AFR7" s="11"/>
      <c r="AFS7" s="11"/>
      <c r="AFT7" s="11"/>
      <c r="AFU7" s="11"/>
      <c r="AFV7" s="11"/>
      <c r="AFW7" s="11"/>
      <c r="AFX7" s="11"/>
      <c r="AFY7" s="11"/>
      <c r="AFZ7" s="11"/>
      <c r="AGA7" s="11"/>
      <c r="AGB7" s="11"/>
      <c r="AGC7" s="11"/>
      <c r="AGD7" s="11"/>
      <c r="AGE7" s="11"/>
      <c r="AGF7" s="11"/>
      <c r="AGG7" s="11"/>
      <c r="AGH7" s="11"/>
      <c r="AGI7" s="11"/>
      <c r="AGJ7" s="11"/>
      <c r="AGK7" s="11"/>
      <c r="AGL7" s="11"/>
      <c r="AGM7" s="11"/>
      <c r="AGN7" s="11"/>
      <c r="AGO7" s="11"/>
      <c r="AGP7" s="11"/>
      <c r="AGQ7" s="11"/>
      <c r="AGR7" s="11"/>
      <c r="AGS7" s="11"/>
      <c r="AGT7" s="11"/>
      <c r="AGU7" s="11"/>
      <c r="AGV7" s="11"/>
      <c r="AGW7" s="11"/>
      <c r="AGX7" s="11"/>
      <c r="AGY7" s="11"/>
      <c r="AGZ7" s="11"/>
      <c r="AHA7" s="11"/>
      <c r="AHB7" s="11"/>
      <c r="AHC7" s="11"/>
      <c r="AHD7" s="11"/>
      <c r="AHE7" s="11"/>
      <c r="AHF7" s="11"/>
      <c r="AHG7" s="11"/>
      <c r="AHH7" s="11"/>
      <c r="AHI7" s="11"/>
      <c r="AHJ7" s="11"/>
      <c r="AHK7" s="11"/>
      <c r="AHL7" s="11"/>
      <c r="AHM7" s="11"/>
      <c r="AHN7" s="11"/>
      <c r="AHO7" s="11"/>
      <c r="AHP7" s="11"/>
      <c r="AHQ7" s="11"/>
      <c r="AHR7" s="11"/>
      <c r="AHS7" s="11"/>
      <c r="AHT7" s="11"/>
      <c r="AHU7" s="11"/>
      <c r="AHV7" s="11"/>
      <c r="AHW7" s="11"/>
      <c r="AHX7" s="11"/>
      <c r="AHY7" s="11"/>
      <c r="AHZ7" s="11"/>
      <c r="AIA7" s="11"/>
      <c r="AIB7" s="11"/>
      <c r="AIC7" s="11"/>
      <c r="AID7" s="11"/>
      <c r="AIE7" s="11"/>
      <c r="AIF7" s="11"/>
      <c r="AIG7" s="11"/>
      <c r="AIH7" s="11"/>
      <c r="AII7" s="11"/>
      <c r="AIJ7" s="11"/>
      <c r="AIK7" s="11"/>
      <c r="AIL7" s="11"/>
      <c r="AIM7" s="11"/>
      <c r="AIN7" s="11"/>
      <c r="AIO7" s="11"/>
      <c r="AIP7" s="11"/>
      <c r="AIQ7" s="11"/>
      <c r="AIR7" s="11"/>
      <c r="AIS7" s="11"/>
      <c r="AIT7" s="11"/>
      <c r="AIU7" s="11"/>
      <c r="AIV7" s="11"/>
      <c r="AIW7" s="11"/>
      <c r="AIX7" s="11"/>
      <c r="AIY7" s="11"/>
      <c r="AIZ7" s="11"/>
      <c r="AJA7" s="11"/>
      <c r="AJB7" s="11"/>
      <c r="AJC7" s="11"/>
      <c r="AJD7" s="11"/>
      <c r="AJE7" s="11"/>
      <c r="AJF7" s="11"/>
      <c r="AJG7" s="11"/>
      <c r="AJH7" s="11"/>
      <c r="AJI7" s="11"/>
      <c r="AJJ7" s="11"/>
      <c r="AJK7" s="11"/>
      <c r="AJL7" s="11"/>
      <c r="AJM7" s="11"/>
      <c r="AJN7" s="11"/>
      <c r="AJO7" s="11"/>
      <c r="AJP7" s="11"/>
      <c r="AJQ7" s="11"/>
      <c r="AJR7" s="11"/>
      <c r="AJS7" s="11"/>
      <c r="AJT7" s="11"/>
      <c r="AJU7" s="11"/>
      <c r="AJV7" s="11"/>
      <c r="AJW7" s="11"/>
      <c r="AJX7" s="11"/>
      <c r="AJY7" s="11"/>
      <c r="AJZ7" s="11"/>
      <c r="AKA7" s="11"/>
      <c r="AKB7" s="11"/>
      <c r="AKC7" s="11"/>
      <c r="AKD7" s="11"/>
      <c r="AKE7" s="11"/>
      <c r="AKF7" s="11"/>
      <c r="AKG7" s="11"/>
      <c r="AKH7" s="11"/>
      <c r="AKI7" s="11"/>
      <c r="AKJ7" s="11"/>
      <c r="AKK7" s="11"/>
      <c r="AKL7" s="11"/>
      <c r="AKM7" s="11"/>
      <c r="AKN7" s="11"/>
      <c r="AKO7" s="11"/>
      <c r="AKP7" s="11"/>
      <c r="AKQ7" s="11"/>
      <c r="AKR7" s="11"/>
      <c r="AKS7" s="11"/>
      <c r="AKT7" s="11"/>
      <c r="AKU7" s="11"/>
      <c r="AKV7" s="11"/>
      <c r="AKW7" s="11"/>
      <c r="AKX7" s="11"/>
      <c r="AKY7" s="11"/>
      <c r="AKZ7" s="11"/>
      <c r="ALA7" s="11"/>
      <c r="ALB7" s="11"/>
      <c r="ALC7" s="11"/>
      <c r="ALD7" s="11"/>
      <c r="ALE7" s="11"/>
      <c r="ALF7" s="11"/>
      <c r="ALG7" s="11"/>
      <c r="ALH7" s="11"/>
      <c r="ALI7" s="11"/>
      <c r="ALJ7" s="11"/>
      <c r="ALK7" s="11"/>
      <c r="ALL7" s="11"/>
      <c r="ALM7" s="11"/>
      <c r="ALN7" s="11"/>
      <c r="ALO7" s="11"/>
      <c r="ALP7" s="11"/>
      <c r="ALQ7" s="11"/>
      <c r="ALR7" s="11"/>
      <c r="ALS7" s="11"/>
      <c r="ALT7" s="11"/>
      <c r="ALU7" s="11"/>
      <c r="ALV7" s="11"/>
      <c r="ALW7" s="11"/>
      <c r="ALX7" s="11"/>
      <c r="ALY7" s="11"/>
      <c r="ALZ7" s="11"/>
      <c r="AMA7" s="11"/>
      <c r="AMF7"/>
      <c r="AMG7"/>
      <c r="AMH7"/>
      <c r="AMI7"/>
      <c r="AMJ7"/>
      <c r="XEZ7" s="3"/>
      <c r="XFA7" s="3"/>
      <c r="XFB7" s="3"/>
      <c r="XFC7" s="3"/>
      <c r="XFD7" s="3"/>
    </row>
    <row r="8" spans="1:1024 16380:16384">
      <c r="A8" s="11"/>
      <c r="B8" s="170" t="s">
        <v>37</v>
      </c>
      <c r="C8" s="170"/>
      <c r="D8" s="13">
        <v>22349626</v>
      </c>
      <c r="E8" s="14">
        <v>4904753</v>
      </c>
      <c r="F8" s="15">
        <v>4869313</v>
      </c>
      <c r="G8" s="23">
        <v>4866038</v>
      </c>
      <c r="H8" s="44">
        <v>4865840</v>
      </c>
      <c r="I8" s="178"/>
      <c r="J8" s="179"/>
      <c r="K8" s="60">
        <v>16099512</v>
      </c>
      <c r="L8" s="60">
        <v>2757483</v>
      </c>
      <c r="M8" s="148" t="s">
        <v>38</v>
      </c>
      <c r="N8" s="149" t="s">
        <v>39</v>
      </c>
      <c r="O8" s="149" t="s">
        <v>40</v>
      </c>
      <c r="P8" s="161"/>
      <c r="Q8" s="17" t="s">
        <v>23</v>
      </c>
      <c r="R8" s="16" t="s">
        <v>41</v>
      </c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  <c r="HY8" s="11"/>
      <c r="HZ8" s="11"/>
      <c r="IA8" s="11"/>
      <c r="IB8" s="11"/>
      <c r="IC8" s="11"/>
      <c r="ID8" s="11"/>
      <c r="IE8" s="11"/>
      <c r="IF8" s="11"/>
      <c r="IG8" s="11"/>
      <c r="IH8" s="11"/>
      <c r="II8" s="11"/>
      <c r="IJ8" s="11"/>
      <c r="IK8" s="11"/>
      <c r="IL8" s="11"/>
      <c r="IM8" s="11"/>
      <c r="IN8" s="11"/>
      <c r="IO8" s="11"/>
      <c r="IP8" s="11"/>
      <c r="IQ8" s="11"/>
      <c r="IR8" s="11"/>
      <c r="IS8" s="11"/>
      <c r="IT8" s="11"/>
      <c r="IU8" s="11"/>
      <c r="IV8" s="11"/>
      <c r="IW8" s="11"/>
      <c r="IX8" s="11"/>
      <c r="IY8" s="11"/>
      <c r="IZ8" s="11"/>
      <c r="JA8" s="11"/>
      <c r="JB8" s="11"/>
      <c r="JC8" s="11"/>
      <c r="JD8" s="11"/>
      <c r="JE8" s="11"/>
      <c r="JF8" s="11"/>
      <c r="JG8" s="11"/>
      <c r="JH8" s="11"/>
      <c r="JI8" s="11"/>
      <c r="JJ8" s="11"/>
      <c r="JK8" s="11"/>
      <c r="JL8" s="11"/>
      <c r="JM8" s="11"/>
      <c r="JN8" s="11"/>
      <c r="JO8" s="11"/>
      <c r="JP8" s="11"/>
      <c r="JQ8" s="11"/>
      <c r="JR8" s="11"/>
      <c r="JS8" s="11"/>
      <c r="JT8" s="11"/>
      <c r="JU8" s="11"/>
      <c r="JV8" s="11"/>
      <c r="JW8" s="11"/>
      <c r="JX8" s="11"/>
      <c r="JY8" s="11"/>
      <c r="JZ8" s="11"/>
      <c r="KA8" s="11"/>
      <c r="KB8" s="11"/>
      <c r="KC8" s="11"/>
      <c r="KD8" s="11"/>
      <c r="KE8" s="11"/>
      <c r="KF8" s="11"/>
      <c r="KG8" s="11"/>
      <c r="KH8" s="11"/>
      <c r="KI8" s="11"/>
      <c r="KJ8" s="11"/>
      <c r="KK8" s="11"/>
      <c r="KL8" s="11"/>
      <c r="KM8" s="11"/>
      <c r="KN8" s="11"/>
      <c r="KO8" s="11"/>
      <c r="KP8" s="11"/>
      <c r="KQ8" s="11"/>
      <c r="KR8" s="11"/>
      <c r="KS8" s="11"/>
      <c r="KT8" s="11"/>
      <c r="KU8" s="11"/>
      <c r="KV8" s="11"/>
      <c r="KW8" s="11"/>
      <c r="KX8" s="11"/>
      <c r="KY8" s="11"/>
      <c r="KZ8" s="11"/>
      <c r="LA8" s="11"/>
      <c r="LB8" s="11"/>
      <c r="LC8" s="11"/>
      <c r="LD8" s="11"/>
      <c r="LE8" s="11"/>
      <c r="LF8" s="11"/>
      <c r="LG8" s="11"/>
      <c r="LH8" s="11"/>
      <c r="LI8" s="11"/>
      <c r="LJ8" s="11"/>
      <c r="LK8" s="11"/>
      <c r="LL8" s="11"/>
      <c r="LM8" s="11"/>
      <c r="LN8" s="11"/>
      <c r="LO8" s="11"/>
      <c r="LP8" s="11"/>
      <c r="LQ8" s="11"/>
      <c r="LR8" s="11"/>
      <c r="LS8" s="11"/>
      <c r="LT8" s="11"/>
      <c r="LU8" s="11"/>
      <c r="LV8" s="11"/>
      <c r="LW8" s="11"/>
      <c r="LX8" s="11"/>
      <c r="LY8" s="11"/>
      <c r="LZ8" s="11"/>
      <c r="MA8" s="11"/>
      <c r="MB8" s="11"/>
      <c r="MC8" s="11"/>
      <c r="MD8" s="11"/>
      <c r="ME8" s="11"/>
      <c r="MF8" s="11"/>
      <c r="MG8" s="11"/>
      <c r="MH8" s="11"/>
      <c r="MI8" s="11"/>
      <c r="MJ8" s="11"/>
      <c r="MK8" s="11"/>
      <c r="ML8" s="11"/>
      <c r="MM8" s="11"/>
      <c r="MN8" s="11"/>
      <c r="MO8" s="11"/>
      <c r="MP8" s="11"/>
      <c r="MQ8" s="11"/>
      <c r="MR8" s="11"/>
      <c r="MS8" s="11"/>
      <c r="MT8" s="11"/>
      <c r="MU8" s="11"/>
      <c r="MV8" s="11"/>
      <c r="MW8" s="11"/>
      <c r="MX8" s="11"/>
      <c r="MY8" s="11"/>
      <c r="MZ8" s="11"/>
      <c r="NA8" s="11"/>
      <c r="NB8" s="11"/>
      <c r="NC8" s="11"/>
      <c r="ND8" s="11"/>
      <c r="NE8" s="11"/>
      <c r="NF8" s="11"/>
      <c r="NG8" s="11"/>
      <c r="NH8" s="11"/>
      <c r="NI8" s="11"/>
      <c r="NJ8" s="11"/>
      <c r="NK8" s="11"/>
      <c r="NL8" s="11"/>
      <c r="NM8" s="11"/>
      <c r="NN8" s="11"/>
      <c r="NO8" s="11"/>
      <c r="NP8" s="11"/>
      <c r="NQ8" s="11"/>
      <c r="NR8" s="11"/>
      <c r="NS8" s="11"/>
      <c r="NT8" s="11"/>
      <c r="NU8" s="11"/>
      <c r="NV8" s="11"/>
      <c r="NW8" s="11"/>
      <c r="NX8" s="11"/>
      <c r="NY8" s="11"/>
      <c r="NZ8" s="11"/>
      <c r="OA8" s="11"/>
      <c r="OB8" s="11"/>
      <c r="OC8" s="11"/>
      <c r="OD8" s="11"/>
      <c r="OE8" s="11"/>
      <c r="OF8" s="11"/>
      <c r="OG8" s="11"/>
      <c r="OH8" s="11"/>
      <c r="OI8" s="11"/>
      <c r="OJ8" s="11"/>
      <c r="OK8" s="11"/>
      <c r="OL8" s="11"/>
      <c r="OM8" s="11"/>
      <c r="ON8" s="11"/>
      <c r="OO8" s="11"/>
      <c r="OP8" s="11"/>
      <c r="OQ8" s="11"/>
      <c r="OR8" s="11"/>
      <c r="OS8" s="11"/>
      <c r="OT8" s="11"/>
      <c r="OU8" s="11"/>
      <c r="OV8" s="11"/>
      <c r="OW8" s="11"/>
      <c r="OX8" s="11"/>
      <c r="OY8" s="11"/>
      <c r="OZ8" s="11"/>
      <c r="PA8" s="11"/>
      <c r="PB8" s="11"/>
      <c r="PC8" s="11"/>
      <c r="PD8" s="11"/>
      <c r="PE8" s="11"/>
      <c r="PF8" s="11"/>
      <c r="PG8" s="11"/>
      <c r="PH8" s="11"/>
      <c r="PI8" s="11"/>
      <c r="PJ8" s="11"/>
      <c r="PK8" s="11"/>
      <c r="PL8" s="11"/>
      <c r="PM8" s="11"/>
      <c r="PN8" s="11"/>
      <c r="PO8" s="11"/>
      <c r="PP8" s="11"/>
      <c r="PQ8" s="11"/>
      <c r="PR8" s="11"/>
      <c r="PS8" s="11"/>
      <c r="PT8" s="11"/>
      <c r="PU8" s="11"/>
      <c r="PV8" s="11"/>
      <c r="PW8" s="11"/>
      <c r="PX8" s="11"/>
      <c r="PY8" s="11"/>
      <c r="PZ8" s="11"/>
      <c r="QA8" s="11"/>
      <c r="QB8" s="11"/>
      <c r="QC8" s="11"/>
      <c r="QD8" s="11"/>
      <c r="QE8" s="11"/>
      <c r="QF8" s="11"/>
      <c r="QG8" s="11"/>
      <c r="QH8" s="11"/>
      <c r="QI8" s="11"/>
      <c r="QJ8" s="11"/>
      <c r="QK8" s="11"/>
      <c r="QL8" s="11"/>
      <c r="QM8" s="11"/>
      <c r="QN8" s="11"/>
      <c r="QO8" s="11"/>
      <c r="QP8" s="11"/>
      <c r="QQ8" s="11"/>
      <c r="QR8" s="11"/>
      <c r="QS8" s="11"/>
      <c r="QT8" s="11"/>
      <c r="QU8" s="11"/>
      <c r="QV8" s="11"/>
      <c r="QW8" s="11"/>
      <c r="QX8" s="11"/>
      <c r="QY8" s="11"/>
      <c r="QZ8" s="11"/>
      <c r="RA8" s="11"/>
      <c r="RB8" s="11"/>
      <c r="RC8" s="11"/>
      <c r="RD8" s="11"/>
      <c r="RE8" s="11"/>
      <c r="RF8" s="11"/>
      <c r="RG8" s="11"/>
      <c r="RH8" s="11"/>
      <c r="RI8" s="11"/>
      <c r="RJ8" s="11"/>
      <c r="RK8" s="11"/>
      <c r="RL8" s="11"/>
      <c r="RM8" s="11"/>
      <c r="RN8" s="11"/>
      <c r="RO8" s="11"/>
      <c r="RP8" s="11"/>
      <c r="RQ8" s="11"/>
      <c r="RR8" s="11"/>
      <c r="RS8" s="11"/>
      <c r="RT8" s="11"/>
      <c r="RU8" s="11"/>
      <c r="RV8" s="11"/>
      <c r="RW8" s="11"/>
      <c r="RX8" s="11"/>
      <c r="RY8" s="11"/>
      <c r="RZ8" s="11"/>
      <c r="SA8" s="11"/>
      <c r="SB8" s="11"/>
      <c r="SC8" s="11"/>
      <c r="SD8" s="11"/>
      <c r="SE8" s="11"/>
      <c r="SF8" s="11"/>
      <c r="SG8" s="11"/>
      <c r="SH8" s="11"/>
      <c r="SI8" s="11"/>
      <c r="SJ8" s="11"/>
      <c r="SK8" s="11"/>
      <c r="SL8" s="11"/>
      <c r="SM8" s="11"/>
      <c r="SN8" s="11"/>
      <c r="SO8" s="11"/>
      <c r="SP8" s="11"/>
      <c r="SQ8" s="11"/>
      <c r="SR8" s="11"/>
      <c r="SS8" s="11"/>
      <c r="ST8" s="11"/>
      <c r="SU8" s="11"/>
      <c r="SV8" s="11"/>
      <c r="SW8" s="11"/>
      <c r="SX8" s="11"/>
      <c r="SY8" s="11"/>
      <c r="SZ8" s="11"/>
      <c r="TA8" s="11"/>
      <c r="TB8" s="11"/>
      <c r="TC8" s="11"/>
      <c r="TD8" s="11"/>
      <c r="TE8" s="11"/>
      <c r="TF8" s="11"/>
      <c r="TG8" s="11"/>
      <c r="TH8" s="11"/>
      <c r="TI8" s="11"/>
      <c r="TJ8" s="11"/>
      <c r="TK8" s="11"/>
      <c r="TL8" s="11"/>
      <c r="TM8" s="11"/>
      <c r="TN8" s="11"/>
      <c r="TO8" s="11"/>
      <c r="TP8" s="11"/>
      <c r="TQ8" s="11"/>
      <c r="TR8" s="11"/>
      <c r="TS8" s="11"/>
      <c r="TT8" s="11"/>
      <c r="TU8" s="11"/>
      <c r="TV8" s="11"/>
      <c r="TW8" s="11"/>
      <c r="TX8" s="11"/>
      <c r="TY8" s="11"/>
      <c r="TZ8" s="11"/>
      <c r="UA8" s="11"/>
      <c r="UB8" s="11"/>
      <c r="UC8" s="11"/>
      <c r="UD8" s="11"/>
      <c r="UE8" s="11"/>
      <c r="UF8" s="11"/>
      <c r="UG8" s="11"/>
      <c r="UH8" s="11"/>
      <c r="UI8" s="11"/>
      <c r="UJ8" s="11"/>
      <c r="UK8" s="11"/>
      <c r="UL8" s="11"/>
      <c r="UM8" s="11"/>
      <c r="UN8" s="11"/>
      <c r="UO8" s="11"/>
      <c r="UP8" s="11"/>
      <c r="UQ8" s="11"/>
      <c r="UR8" s="11"/>
      <c r="US8" s="11"/>
      <c r="UT8" s="11"/>
      <c r="UU8" s="11"/>
      <c r="UV8" s="11"/>
      <c r="UW8" s="11"/>
      <c r="UX8" s="11"/>
      <c r="UY8" s="11"/>
      <c r="UZ8" s="11"/>
      <c r="VA8" s="11"/>
      <c r="VB8" s="11"/>
      <c r="VC8" s="11"/>
      <c r="VD8" s="11"/>
      <c r="VE8" s="11"/>
      <c r="VF8" s="11"/>
      <c r="VG8" s="11"/>
      <c r="VH8" s="11"/>
      <c r="VI8" s="11"/>
      <c r="VJ8" s="11"/>
      <c r="VK8" s="11"/>
      <c r="VL8" s="11"/>
      <c r="VM8" s="11"/>
      <c r="VN8" s="11"/>
      <c r="VO8" s="11"/>
      <c r="VP8" s="11"/>
      <c r="VQ8" s="11"/>
      <c r="VR8" s="11"/>
      <c r="VS8" s="11"/>
      <c r="VT8" s="11"/>
      <c r="VU8" s="11"/>
      <c r="VV8" s="11"/>
      <c r="VW8" s="11"/>
      <c r="VX8" s="11"/>
      <c r="VY8" s="11"/>
      <c r="VZ8" s="11"/>
      <c r="WA8" s="11"/>
      <c r="WB8" s="11"/>
      <c r="WC8" s="11"/>
      <c r="WD8" s="11"/>
      <c r="WE8" s="11"/>
      <c r="WF8" s="11"/>
      <c r="WG8" s="11"/>
      <c r="WH8" s="11"/>
      <c r="WI8" s="11"/>
      <c r="WJ8" s="11"/>
      <c r="WK8" s="11"/>
      <c r="WL8" s="11"/>
      <c r="WM8" s="11"/>
      <c r="WN8" s="11"/>
      <c r="WO8" s="11"/>
      <c r="WP8" s="11"/>
      <c r="WQ8" s="11"/>
      <c r="WR8" s="11"/>
      <c r="WS8" s="11"/>
      <c r="WT8" s="11"/>
      <c r="WU8" s="11"/>
      <c r="WV8" s="11"/>
      <c r="WW8" s="11"/>
      <c r="WX8" s="11"/>
      <c r="WY8" s="11"/>
      <c r="WZ8" s="11"/>
      <c r="XA8" s="11"/>
      <c r="XB8" s="11"/>
      <c r="XC8" s="11"/>
      <c r="XD8" s="11"/>
      <c r="XE8" s="11"/>
      <c r="XF8" s="11"/>
      <c r="XG8" s="11"/>
      <c r="XH8" s="11"/>
      <c r="XI8" s="11"/>
      <c r="XJ8" s="11"/>
      <c r="XK8" s="11"/>
      <c r="XL8" s="11"/>
      <c r="XM8" s="11"/>
      <c r="XN8" s="11"/>
      <c r="XO8" s="11"/>
      <c r="XP8" s="11"/>
      <c r="XQ8" s="11"/>
      <c r="XR8" s="11"/>
      <c r="XS8" s="11"/>
      <c r="XT8" s="11"/>
      <c r="XU8" s="11"/>
      <c r="XV8" s="11"/>
      <c r="XW8" s="11"/>
      <c r="XX8" s="11"/>
      <c r="XY8" s="11"/>
      <c r="XZ8" s="11"/>
      <c r="YA8" s="11"/>
      <c r="YB8" s="11"/>
      <c r="YC8" s="11"/>
      <c r="YD8" s="11"/>
      <c r="YE8" s="11"/>
      <c r="YF8" s="11"/>
      <c r="YG8" s="11"/>
      <c r="YH8" s="11"/>
      <c r="YI8" s="11"/>
      <c r="YJ8" s="11"/>
      <c r="YK8" s="11"/>
      <c r="YL8" s="11"/>
      <c r="YM8" s="11"/>
      <c r="YN8" s="11"/>
      <c r="YO8" s="11"/>
      <c r="YP8" s="11"/>
      <c r="YQ8" s="11"/>
      <c r="YR8" s="11"/>
      <c r="YS8" s="11"/>
      <c r="YT8" s="11"/>
      <c r="YU8" s="11"/>
      <c r="YV8" s="11"/>
      <c r="YW8" s="11"/>
      <c r="YX8" s="11"/>
      <c r="YY8" s="11"/>
      <c r="YZ8" s="11"/>
      <c r="ZA8" s="11"/>
      <c r="ZB8" s="11"/>
      <c r="ZC8" s="11"/>
      <c r="ZD8" s="11"/>
      <c r="ZE8" s="11"/>
      <c r="ZF8" s="11"/>
      <c r="ZG8" s="11"/>
      <c r="ZH8" s="11"/>
      <c r="ZI8" s="11"/>
      <c r="ZJ8" s="11"/>
      <c r="ZK8" s="11"/>
      <c r="ZL8" s="11"/>
      <c r="ZM8" s="11"/>
      <c r="ZN8" s="11"/>
      <c r="ZO8" s="11"/>
      <c r="ZP8" s="11"/>
      <c r="ZQ8" s="11"/>
      <c r="ZR8" s="11"/>
      <c r="ZS8" s="11"/>
      <c r="ZT8" s="11"/>
      <c r="ZU8" s="11"/>
      <c r="ZV8" s="11"/>
      <c r="ZW8" s="11"/>
      <c r="ZX8" s="11"/>
      <c r="ZY8" s="11"/>
      <c r="ZZ8" s="11"/>
      <c r="AAA8" s="11"/>
      <c r="AAB8" s="11"/>
      <c r="AAC8" s="11"/>
      <c r="AAD8" s="11"/>
      <c r="AAE8" s="11"/>
      <c r="AAF8" s="11"/>
      <c r="AAG8" s="11"/>
      <c r="AAH8" s="11"/>
      <c r="AAI8" s="11"/>
      <c r="AAJ8" s="11"/>
      <c r="AAK8" s="11"/>
      <c r="AAL8" s="11"/>
      <c r="AAM8" s="11"/>
      <c r="AAN8" s="11"/>
      <c r="AAO8" s="11"/>
      <c r="AAP8" s="11"/>
      <c r="AAQ8" s="11"/>
      <c r="AAR8" s="11"/>
      <c r="AAS8" s="11"/>
      <c r="AAT8" s="11"/>
      <c r="AAU8" s="11"/>
      <c r="AAV8" s="11"/>
      <c r="AAW8" s="11"/>
      <c r="AAX8" s="11"/>
      <c r="AAY8" s="11"/>
      <c r="AAZ8" s="11"/>
      <c r="ABA8" s="11"/>
      <c r="ABB8" s="11"/>
      <c r="ABC8" s="11"/>
      <c r="ABD8" s="11"/>
      <c r="ABE8" s="11"/>
      <c r="ABF8" s="11"/>
      <c r="ABG8" s="11"/>
      <c r="ABH8" s="11"/>
      <c r="ABI8" s="11"/>
      <c r="ABJ8" s="11"/>
      <c r="ABK8" s="11"/>
      <c r="ABL8" s="11"/>
      <c r="ABM8" s="11"/>
      <c r="ABN8" s="11"/>
      <c r="ABO8" s="11"/>
      <c r="ABP8" s="11"/>
      <c r="ABQ8" s="11"/>
      <c r="ABR8" s="11"/>
      <c r="ABS8" s="11"/>
      <c r="ABT8" s="11"/>
      <c r="ABU8" s="11"/>
      <c r="ABV8" s="11"/>
      <c r="ABW8" s="11"/>
      <c r="ABX8" s="11"/>
      <c r="ABY8" s="11"/>
      <c r="ABZ8" s="11"/>
      <c r="ACA8" s="11"/>
      <c r="ACB8" s="11"/>
      <c r="ACC8" s="11"/>
      <c r="ACD8" s="11"/>
      <c r="ACE8" s="11"/>
      <c r="ACF8" s="11"/>
      <c r="ACG8" s="11"/>
      <c r="ACH8" s="11"/>
      <c r="ACI8" s="11"/>
      <c r="ACJ8" s="11"/>
      <c r="ACK8" s="11"/>
      <c r="ACL8" s="11"/>
      <c r="ACM8" s="11"/>
      <c r="ACN8" s="11"/>
      <c r="ACO8" s="11"/>
      <c r="ACP8" s="11"/>
      <c r="ACQ8" s="11"/>
      <c r="ACR8" s="11"/>
      <c r="ACS8" s="11"/>
      <c r="ACT8" s="11"/>
      <c r="ACU8" s="11"/>
      <c r="ACV8" s="11"/>
      <c r="ACW8" s="11"/>
      <c r="ACX8" s="11"/>
      <c r="ACY8" s="11"/>
      <c r="ACZ8" s="11"/>
      <c r="ADA8" s="11"/>
      <c r="ADB8" s="11"/>
      <c r="ADC8" s="11"/>
      <c r="ADD8" s="11"/>
      <c r="ADE8" s="11"/>
      <c r="ADF8" s="11"/>
      <c r="ADG8" s="11"/>
      <c r="ADH8" s="11"/>
      <c r="ADI8" s="11"/>
      <c r="ADJ8" s="11"/>
      <c r="ADK8" s="11"/>
      <c r="ADL8" s="11"/>
      <c r="ADM8" s="11"/>
      <c r="ADN8" s="11"/>
      <c r="ADO8" s="11"/>
      <c r="ADP8" s="11"/>
      <c r="ADQ8" s="11"/>
      <c r="ADR8" s="11"/>
      <c r="ADS8" s="11"/>
      <c r="ADT8" s="11"/>
      <c r="ADU8" s="11"/>
      <c r="ADV8" s="11"/>
      <c r="ADW8" s="11"/>
      <c r="ADX8" s="11"/>
      <c r="ADY8" s="11"/>
      <c r="ADZ8" s="11"/>
      <c r="AEA8" s="11"/>
      <c r="AEB8" s="11"/>
      <c r="AEC8" s="11"/>
      <c r="AED8" s="11"/>
      <c r="AEE8" s="11"/>
      <c r="AEF8" s="11"/>
      <c r="AEG8" s="11"/>
      <c r="AEH8" s="11"/>
      <c r="AEI8" s="11"/>
      <c r="AEJ8" s="11"/>
      <c r="AEK8" s="11"/>
      <c r="AEL8" s="11"/>
      <c r="AEM8" s="11"/>
      <c r="AEN8" s="11"/>
      <c r="AEO8" s="11"/>
      <c r="AEP8" s="11"/>
      <c r="AEQ8" s="11"/>
      <c r="AER8" s="11"/>
      <c r="AES8" s="11"/>
      <c r="AET8" s="11"/>
      <c r="AEU8" s="11"/>
      <c r="AEV8" s="11"/>
      <c r="AEW8" s="11"/>
      <c r="AEX8" s="11"/>
      <c r="AEY8" s="11"/>
      <c r="AEZ8" s="11"/>
      <c r="AFA8" s="11"/>
      <c r="AFB8" s="11"/>
      <c r="AFC8" s="11"/>
      <c r="AFD8" s="11"/>
      <c r="AFE8" s="11"/>
      <c r="AFF8" s="11"/>
      <c r="AFG8" s="11"/>
      <c r="AFH8" s="11"/>
      <c r="AFI8" s="11"/>
      <c r="AFJ8" s="11"/>
      <c r="AFK8" s="11"/>
      <c r="AFL8" s="11"/>
      <c r="AFM8" s="11"/>
      <c r="AFN8" s="11"/>
      <c r="AFO8" s="11"/>
      <c r="AFP8" s="11"/>
      <c r="AFQ8" s="11"/>
      <c r="AFR8" s="11"/>
      <c r="AFS8" s="11"/>
      <c r="AFT8" s="11"/>
      <c r="AFU8" s="11"/>
      <c r="AFV8" s="11"/>
      <c r="AFW8" s="11"/>
      <c r="AFX8" s="11"/>
      <c r="AFY8" s="11"/>
      <c r="AFZ8" s="11"/>
      <c r="AGA8" s="11"/>
      <c r="AGB8" s="11"/>
      <c r="AGC8" s="11"/>
      <c r="AGD8" s="11"/>
      <c r="AGE8" s="11"/>
      <c r="AGF8" s="11"/>
      <c r="AGG8" s="11"/>
      <c r="AGH8" s="11"/>
      <c r="AGI8" s="11"/>
      <c r="AGJ8" s="11"/>
      <c r="AGK8" s="11"/>
      <c r="AGL8" s="11"/>
      <c r="AGM8" s="11"/>
      <c r="AGN8" s="11"/>
      <c r="AGO8" s="11"/>
      <c r="AGP8" s="11"/>
      <c r="AGQ8" s="11"/>
      <c r="AGR8" s="11"/>
      <c r="AGS8" s="11"/>
      <c r="AGT8" s="11"/>
      <c r="AGU8" s="11"/>
      <c r="AGV8" s="11"/>
      <c r="AGW8" s="11"/>
      <c r="AGX8" s="11"/>
      <c r="AGY8" s="11"/>
      <c r="AGZ8" s="11"/>
      <c r="AHA8" s="11"/>
      <c r="AHB8" s="11"/>
      <c r="AHC8" s="11"/>
      <c r="AHD8" s="11"/>
      <c r="AHE8" s="11"/>
      <c r="AHF8" s="11"/>
      <c r="AHG8" s="11"/>
      <c r="AHH8" s="11"/>
      <c r="AHI8" s="11"/>
      <c r="AHJ8" s="11"/>
      <c r="AHK8" s="11"/>
      <c r="AHL8" s="11"/>
      <c r="AHM8" s="11"/>
      <c r="AHN8" s="11"/>
      <c r="AHO8" s="11"/>
      <c r="AHP8" s="11"/>
      <c r="AHQ8" s="11"/>
      <c r="AHR8" s="11"/>
      <c r="AHS8" s="11"/>
      <c r="AHT8" s="11"/>
      <c r="AHU8" s="11"/>
      <c r="AHV8" s="11"/>
      <c r="AHW8" s="11"/>
      <c r="AHX8" s="11"/>
      <c r="AHY8" s="11"/>
      <c r="AHZ8" s="11"/>
      <c r="AIA8" s="11"/>
      <c r="AIB8" s="11"/>
      <c r="AIC8" s="11"/>
      <c r="AID8" s="11"/>
      <c r="AIE8" s="11"/>
      <c r="AIF8" s="11"/>
      <c r="AIG8" s="11"/>
      <c r="AIH8" s="11"/>
      <c r="AII8" s="11"/>
      <c r="AIJ8" s="11"/>
      <c r="AIK8" s="11"/>
      <c r="AIL8" s="11"/>
      <c r="AIM8" s="11"/>
      <c r="AIN8" s="11"/>
      <c r="AIO8" s="11"/>
      <c r="AIP8" s="11"/>
      <c r="AIQ8" s="11"/>
      <c r="AIR8" s="11"/>
      <c r="AIS8" s="11"/>
      <c r="AIT8" s="11"/>
      <c r="AIU8" s="11"/>
      <c r="AIV8" s="11"/>
      <c r="AIW8" s="11"/>
      <c r="AIX8" s="11"/>
      <c r="AIY8" s="11"/>
      <c r="AIZ8" s="11"/>
      <c r="AJA8" s="11"/>
      <c r="AJB8" s="11"/>
      <c r="AJC8" s="11"/>
      <c r="AJD8" s="11"/>
      <c r="AJE8" s="11"/>
      <c r="AJF8" s="11"/>
      <c r="AJG8" s="11"/>
      <c r="AJH8" s="11"/>
      <c r="AJI8" s="11"/>
      <c r="AJJ8" s="11"/>
      <c r="AJK8" s="11"/>
      <c r="AJL8" s="11"/>
      <c r="AJM8" s="11"/>
      <c r="AJN8" s="11"/>
      <c r="AJO8" s="11"/>
      <c r="AJP8" s="11"/>
      <c r="AJQ8" s="11"/>
      <c r="AJR8" s="11"/>
      <c r="AJS8" s="11"/>
      <c r="AJT8" s="11"/>
      <c r="AJU8" s="11"/>
      <c r="AJV8" s="11"/>
      <c r="AJW8" s="11"/>
      <c r="AJX8" s="11"/>
      <c r="AJY8" s="11"/>
      <c r="AJZ8" s="11"/>
      <c r="AKA8" s="11"/>
      <c r="AKB8" s="11"/>
      <c r="AKC8" s="11"/>
      <c r="AKD8" s="11"/>
      <c r="AKE8" s="11"/>
      <c r="AKF8" s="11"/>
      <c r="AKG8" s="11"/>
      <c r="AKH8" s="11"/>
      <c r="AKI8" s="11"/>
      <c r="AKJ8" s="11"/>
      <c r="AKK8" s="11"/>
      <c r="AKL8" s="11"/>
      <c r="AKM8" s="11"/>
      <c r="AKN8" s="11"/>
      <c r="AKO8" s="11"/>
      <c r="AKP8" s="11"/>
      <c r="AKQ8" s="11"/>
      <c r="AKR8" s="11"/>
      <c r="AKS8" s="11"/>
      <c r="AKT8" s="11"/>
      <c r="AKU8" s="11"/>
      <c r="AKV8" s="11"/>
      <c r="AKW8" s="11"/>
      <c r="AKX8" s="11"/>
      <c r="AKY8" s="11"/>
      <c r="AKZ8" s="11"/>
      <c r="ALA8" s="11"/>
      <c r="ALB8" s="11"/>
      <c r="ALC8" s="11"/>
      <c r="ALD8" s="11"/>
      <c r="ALE8" s="11"/>
      <c r="ALF8" s="11"/>
      <c r="ALG8" s="11"/>
      <c r="ALH8" s="11"/>
      <c r="ALI8" s="11"/>
      <c r="ALJ8" s="11"/>
      <c r="ALK8" s="11"/>
      <c r="ALL8" s="11"/>
      <c r="ALM8" s="11"/>
      <c r="ALN8" s="11"/>
      <c r="ALO8" s="11"/>
      <c r="ALP8" s="11"/>
      <c r="ALQ8" s="11"/>
      <c r="ALR8" s="11"/>
      <c r="ALS8" s="11"/>
      <c r="ALT8" s="11"/>
      <c r="ALU8" s="11"/>
      <c r="ALV8" s="11"/>
      <c r="ALW8" s="11"/>
      <c r="ALX8" s="11"/>
      <c r="ALY8" s="11"/>
      <c r="ALZ8" s="11"/>
      <c r="AMA8" s="11"/>
      <c r="AMF8"/>
      <c r="AMG8"/>
      <c r="AMH8"/>
      <c r="AMI8"/>
      <c r="AMJ8"/>
      <c r="XEZ8" s="3"/>
      <c r="XFA8" s="3"/>
      <c r="XFB8" s="3"/>
      <c r="XFC8" s="3"/>
      <c r="XFD8" s="3"/>
    </row>
    <row r="9" spans="1:1024 16380:16384">
      <c r="A9" s="11"/>
      <c r="B9" s="170" t="s">
        <v>42</v>
      </c>
      <c r="C9" s="170"/>
      <c r="D9" s="13">
        <v>227784242</v>
      </c>
      <c r="E9" s="14">
        <v>46953874</v>
      </c>
      <c r="F9" s="15">
        <v>46679605</v>
      </c>
      <c r="G9" s="15">
        <v>46484011</v>
      </c>
      <c r="H9" s="43">
        <v>46428068</v>
      </c>
      <c r="I9" s="178"/>
      <c r="J9" s="179"/>
      <c r="K9" s="60">
        <v>42405478</v>
      </c>
      <c r="L9" s="60">
        <v>3389638</v>
      </c>
      <c r="M9" s="148" t="s">
        <v>43</v>
      </c>
      <c r="N9" s="149" t="s">
        <v>44</v>
      </c>
      <c r="O9" s="149" t="s">
        <v>45</v>
      </c>
      <c r="P9" s="161"/>
      <c r="Q9" s="17" t="s">
        <v>23</v>
      </c>
      <c r="R9" s="16" t="s">
        <v>46</v>
      </c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  <c r="IJ9" s="11"/>
      <c r="IK9" s="11"/>
      <c r="IL9" s="11"/>
      <c r="IM9" s="11"/>
      <c r="IN9" s="11"/>
      <c r="IO9" s="11"/>
      <c r="IP9" s="11"/>
      <c r="IQ9" s="11"/>
      <c r="IR9" s="11"/>
      <c r="IS9" s="11"/>
      <c r="IT9" s="11"/>
      <c r="IU9" s="11"/>
      <c r="IV9" s="11"/>
      <c r="IW9" s="11"/>
      <c r="IX9" s="11"/>
      <c r="IY9" s="11"/>
      <c r="IZ9" s="11"/>
      <c r="JA9" s="11"/>
      <c r="JB9" s="11"/>
      <c r="JC9" s="11"/>
      <c r="JD9" s="11"/>
      <c r="JE9" s="11"/>
      <c r="JF9" s="11"/>
      <c r="JG9" s="11"/>
      <c r="JH9" s="11"/>
      <c r="JI9" s="11"/>
      <c r="JJ9" s="11"/>
      <c r="JK9" s="11"/>
      <c r="JL9" s="11"/>
      <c r="JM9" s="11"/>
      <c r="JN9" s="11"/>
      <c r="JO9" s="11"/>
      <c r="JP9" s="11"/>
      <c r="JQ9" s="11"/>
      <c r="JR9" s="11"/>
      <c r="JS9" s="11"/>
      <c r="JT9" s="11"/>
      <c r="JU9" s="11"/>
      <c r="JV9" s="11"/>
      <c r="JW9" s="11"/>
      <c r="JX9" s="11"/>
      <c r="JY9" s="11"/>
      <c r="JZ9" s="11"/>
      <c r="KA9" s="11"/>
      <c r="KB9" s="11"/>
      <c r="KC9" s="11"/>
      <c r="KD9" s="11"/>
      <c r="KE9" s="11"/>
      <c r="KF9" s="11"/>
      <c r="KG9" s="11"/>
      <c r="KH9" s="11"/>
      <c r="KI9" s="11"/>
      <c r="KJ9" s="11"/>
      <c r="KK9" s="11"/>
      <c r="KL9" s="11"/>
      <c r="KM9" s="11"/>
      <c r="KN9" s="11"/>
      <c r="KO9" s="11"/>
      <c r="KP9" s="11"/>
      <c r="KQ9" s="11"/>
      <c r="KR9" s="11"/>
      <c r="KS9" s="11"/>
      <c r="KT9" s="11"/>
      <c r="KU9" s="11"/>
      <c r="KV9" s="11"/>
      <c r="KW9" s="11"/>
      <c r="KX9" s="11"/>
      <c r="KY9" s="11"/>
      <c r="KZ9" s="11"/>
      <c r="LA9" s="11"/>
      <c r="LB9" s="11"/>
      <c r="LC9" s="11"/>
      <c r="LD9" s="11"/>
      <c r="LE9" s="11"/>
      <c r="LF9" s="11"/>
      <c r="LG9" s="11"/>
      <c r="LH9" s="11"/>
      <c r="LI9" s="11"/>
      <c r="LJ9" s="11"/>
      <c r="LK9" s="11"/>
      <c r="LL9" s="11"/>
      <c r="LM9" s="11"/>
      <c r="LN9" s="11"/>
      <c r="LO9" s="11"/>
      <c r="LP9" s="11"/>
      <c r="LQ9" s="11"/>
      <c r="LR9" s="11"/>
      <c r="LS9" s="11"/>
      <c r="LT9" s="11"/>
      <c r="LU9" s="11"/>
      <c r="LV9" s="11"/>
      <c r="LW9" s="11"/>
      <c r="LX9" s="11"/>
      <c r="LY9" s="11"/>
      <c r="LZ9" s="11"/>
      <c r="MA9" s="11"/>
      <c r="MB9" s="11"/>
      <c r="MC9" s="11"/>
      <c r="MD9" s="11"/>
      <c r="ME9" s="11"/>
      <c r="MF9" s="11"/>
      <c r="MG9" s="11"/>
      <c r="MH9" s="11"/>
      <c r="MI9" s="11"/>
      <c r="MJ9" s="11"/>
      <c r="MK9" s="11"/>
      <c r="ML9" s="11"/>
      <c r="MM9" s="11"/>
      <c r="MN9" s="11"/>
      <c r="MO9" s="11"/>
      <c r="MP9" s="11"/>
      <c r="MQ9" s="11"/>
      <c r="MR9" s="11"/>
      <c r="MS9" s="11"/>
      <c r="MT9" s="11"/>
      <c r="MU9" s="11"/>
      <c r="MV9" s="11"/>
      <c r="MW9" s="11"/>
      <c r="MX9" s="11"/>
      <c r="MY9" s="11"/>
      <c r="MZ9" s="11"/>
      <c r="NA9" s="11"/>
      <c r="NB9" s="11"/>
      <c r="NC9" s="11"/>
      <c r="ND9" s="11"/>
      <c r="NE9" s="11"/>
      <c r="NF9" s="11"/>
      <c r="NG9" s="11"/>
      <c r="NH9" s="11"/>
      <c r="NI9" s="11"/>
      <c r="NJ9" s="11"/>
      <c r="NK9" s="11"/>
      <c r="NL9" s="11"/>
      <c r="NM9" s="11"/>
      <c r="NN9" s="11"/>
      <c r="NO9" s="11"/>
      <c r="NP9" s="11"/>
      <c r="NQ9" s="11"/>
      <c r="NR9" s="11"/>
      <c r="NS9" s="11"/>
      <c r="NT9" s="11"/>
      <c r="NU9" s="11"/>
      <c r="NV9" s="11"/>
      <c r="NW9" s="11"/>
      <c r="NX9" s="11"/>
      <c r="NY9" s="11"/>
      <c r="NZ9" s="11"/>
      <c r="OA9" s="11"/>
      <c r="OB9" s="11"/>
      <c r="OC9" s="11"/>
      <c r="OD9" s="11"/>
      <c r="OE9" s="11"/>
      <c r="OF9" s="11"/>
      <c r="OG9" s="11"/>
      <c r="OH9" s="11"/>
      <c r="OI9" s="11"/>
      <c r="OJ9" s="11"/>
      <c r="OK9" s="11"/>
      <c r="OL9" s="11"/>
      <c r="OM9" s="11"/>
      <c r="ON9" s="11"/>
      <c r="OO9" s="11"/>
      <c r="OP9" s="11"/>
      <c r="OQ9" s="11"/>
      <c r="OR9" s="11"/>
      <c r="OS9" s="11"/>
      <c r="OT9" s="11"/>
      <c r="OU9" s="11"/>
      <c r="OV9" s="11"/>
      <c r="OW9" s="11"/>
      <c r="OX9" s="11"/>
      <c r="OY9" s="11"/>
      <c r="OZ9" s="11"/>
      <c r="PA9" s="11"/>
      <c r="PB9" s="11"/>
      <c r="PC9" s="11"/>
      <c r="PD9" s="11"/>
      <c r="PE9" s="11"/>
      <c r="PF9" s="11"/>
      <c r="PG9" s="11"/>
      <c r="PH9" s="11"/>
      <c r="PI9" s="11"/>
      <c r="PJ9" s="11"/>
      <c r="PK9" s="11"/>
      <c r="PL9" s="11"/>
      <c r="PM9" s="11"/>
      <c r="PN9" s="11"/>
      <c r="PO9" s="11"/>
      <c r="PP9" s="11"/>
      <c r="PQ9" s="11"/>
      <c r="PR9" s="11"/>
      <c r="PS9" s="11"/>
      <c r="PT9" s="11"/>
      <c r="PU9" s="11"/>
      <c r="PV9" s="11"/>
      <c r="PW9" s="11"/>
      <c r="PX9" s="11"/>
      <c r="PY9" s="11"/>
      <c r="PZ9" s="11"/>
      <c r="QA9" s="11"/>
      <c r="QB9" s="11"/>
      <c r="QC9" s="11"/>
      <c r="QD9" s="11"/>
      <c r="QE9" s="11"/>
      <c r="QF9" s="11"/>
      <c r="QG9" s="11"/>
      <c r="QH9" s="11"/>
      <c r="QI9" s="11"/>
      <c r="QJ9" s="11"/>
      <c r="QK9" s="11"/>
      <c r="QL9" s="11"/>
      <c r="QM9" s="11"/>
      <c r="QN9" s="11"/>
      <c r="QO9" s="11"/>
      <c r="QP9" s="11"/>
      <c r="QQ9" s="11"/>
      <c r="QR9" s="11"/>
      <c r="QS9" s="11"/>
      <c r="QT9" s="11"/>
      <c r="QU9" s="11"/>
      <c r="QV9" s="11"/>
      <c r="QW9" s="11"/>
      <c r="QX9" s="11"/>
      <c r="QY9" s="11"/>
      <c r="QZ9" s="11"/>
      <c r="RA9" s="11"/>
      <c r="RB9" s="11"/>
      <c r="RC9" s="11"/>
      <c r="RD9" s="11"/>
      <c r="RE9" s="11"/>
      <c r="RF9" s="11"/>
      <c r="RG9" s="11"/>
      <c r="RH9" s="11"/>
      <c r="RI9" s="11"/>
      <c r="RJ9" s="11"/>
      <c r="RK9" s="11"/>
      <c r="RL9" s="11"/>
      <c r="RM9" s="11"/>
      <c r="RN9" s="11"/>
      <c r="RO9" s="11"/>
      <c r="RP9" s="11"/>
      <c r="RQ9" s="11"/>
      <c r="RR9" s="11"/>
      <c r="RS9" s="11"/>
      <c r="RT9" s="11"/>
      <c r="RU9" s="11"/>
      <c r="RV9" s="11"/>
      <c r="RW9" s="11"/>
      <c r="RX9" s="11"/>
      <c r="RY9" s="11"/>
      <c r="RZ9" s="11"/>
      <c r="SA9" s="11"/>
      <c r="SB9" s="11"/>
      <c r="SC9" s="11"/>
      <c r="SD9" s="11"/>
      <c r="SE9" s="11"/>
      <c r="SF9" s="11"/>
      <c r="SG9" s="11"/>
      <c r="SH9" s="11"/>
      <c r="SI9" s="11"/>
      <c r="SJ9" s="11"/>
      <c r="SK9" s="11"/>
      <c r="SL9" s="11"/>
      <c r="SM9" s="11"/>
      <c r="SN9" s="11"/>
      <c r="SO9" s="11"/>
      <c r="SP9" s="11"/>
      <c r="SQ9" s="11"/>
      <c r="SR9" s="11"/>
      <c r="SS9" s="11"/>
      <c r="ST9" s="11"/>
      <c r="SU9" s="11"/>
      <c r="SV9" s="11"/>
      <c r="SW9" s="11"/>
      <c r="SX9" s="11"/>
      <c r="SY9" s="11"/>
      <c r="SZ9" s="11"/>
      <c r="TA9" s="11"/>
      <c r="TB9" s="11"/>
      <c r="TC9" s="11"/>
      <c r="TD9" s="11"/>
      <c r="TE9" s="11"/>
      <c r="TF9" s="11"/>
      <c r="TG9" s="11"/>
      <c r="TH9" s="11"/>
      <c r="TI9" s="11"/>
      <c r="TJ9" s="11"/>
      <c r="TK9" s="11"/>
      <c r="TL9" s="11"/>
      <c r="TM9" s="11"/>
      <c r="TN9" s="11"/>
      <c r="TO9" s="11"/>
      <c r="TP9" s="11"/>
      <c r="TQ9" s="11"/>
      <c r="TR9" s="11"/>
      <c r="TS9" s="11"/>
      <c r="TT9" s="11"/>
      <c r="TU9" s="11"/>
      <c r="TV9" s="11"/>
      <c r="TW9" s="11"/>
      <c r="TX9" s="11"/>
      <c r="TY9" s="11"/>
      <c r="TZ9" s="11"/>
      <c r="UA9" s="11"/>
      <c r="UB9" s="11"/>
      <c r="UC9" s="11"/>
      <c r="UD9" s="11"/>
      <c r="UE9" s="11"/>
      <c r="UF9" s="11"/>
      <c r="UG9" s="11"/>
      <c r="UH9" s="11"/>
      <c r="UI9" s="11"/>
      <c r="UJ9" s="11"/>
      <c r="UK9" s="11"/>
      <c r="UL9" s="11"/>
      <c r="UM9" s="11"/>
      <c r="UN9" s="11"/>
      <c r="UO9" s="11"/>
      <c r="UP9" s="11"/>
      <c r="UQ9" s="11"/>
      <c r="UR9" s="11"/>
      <c r="US9" s="11"/>
      <c r="UT9" s="11"/>
      <c r="UU9" s="11"/>
      <c r="UV9" s="11"/>
      <c r="UW9" s="11"/>
      <c r="UX9" s="11"/>
      <c r="UY9" s="11"/>
      <c r="UZ9" s="11"/>
      <c r="VA9" s="11"/>
      <c r="VB9" s="11"/>
      <c r="VC9" s="11"/>
      <c r="VD9" s="11"/>
      <c r="VE9" s="11"/>
      <c r="VF9" s="11"/>
      <c r="VG9" s="11"/>
      <c r="VH9" s="11"/>
      <c r="VI9" s="11"/>
      <c r="VJ9" s="11"/>
      <c r="VK9" s="11"/>
      <c r="VL9" s="11"/>
      <c r="VM9" s="11"/>
      <c r="VN9" s="11"/>
      <c r="VO9" s="11"/>
      <c r="VP9" s="11"/>
      <c r="VQ9" s="11"/>
      <c r="VR9" s="11"/>
      <c r="VS9" s="11"/>
      <c r="VT9" s="11"/>
      <c r="VU9" s="11"/>
      <c r="VV9" s="11"/>
      <c r="VW9" s="11"/>
      <c r="VX9" s="11"/>
      <c r="VY9" s="11"/>
      <c r="VZ9" s="11"/>
      <c r="WA9" s="11"/>
      <c r="WB9" s="11"/>
      <c r="WC9" s="11"/>
      <c r="WD9" s="11"/>
      <c r="WE9" s="11"/>
      <c r="WF9" s="11"/>
      <c r="WG9" s="11"/>
      <c r="WH9" s="11"/>
      <c r="WI9" s="11"/>
      <c r="WJ9" s="11"/>
      <c r="WK9" s="11"/>
      <c r="WL9" s="11"/>
      <c r="WM9" s="11"/>
      <c r="WN9" s="11"/>
      <c r="WO9" s="11"/>
      <c r="WP9" s="11"/>
      <c r="WQ9" s="11"/>
      <c r="WR9" s="11"/>
      <c r="WS9" s="11"/>
      <c r="WT9" s="11"/>
      <c r="WU9" s="11"/>
      <c r="WV9" s="11"/>
      <c r="WW9" s="11"/>
      <c r="WX9" s="11"/>
      <c r="WY9" s="11"/>
      <c r="WZ9" s="11"/>
      <c r="XA9" s="11"/>
      <c r="XB9" s="11"/>
      <c r="XC9" s="11"/>
      <c r="XD9" s="11"/>
      <c r="XE9" s="11"/>
      <c r="XF9" s="11"/>
      <c r="XG9" s="11"/>
      <c r="XH9" s="11"/>
      <c r="XI9" s="11"/>
      <c r="XJ9" s="11"/>
      <c r="XK9" s="11"/>
      <c r="XL9" s="11"/>
      <c r="XM9" s="11"/>
      <c r="XN9" s="11"/>
      <c r="XO9" s="11"/>
      <c r="XP9" s="11"/>
      <c r="XQ9" s="11"/>
      <c r="XR9" s="11"/>
      <c r="XS9" s="11"/>
      <c r="XT9" s="11"/>
      <c r="XU9" s="11"/>
      <c r="XV9" s="11"/>
      <c r="XW9" s="11"/>
      <c r="XX9" s="11"/>
      <c r="XY9" s="11"/>
      <c r="XZ9" s="11"/>
      <c r="YA9" s="11"/>
      <c r="YB9" s="11"/>
      <c r="YC9" s="11"/>
      <c r="YD9" s="11"/>
      <c r="YE9" s="11"/>
      <c r="YF9" s="11"/>
      <c r="YG9" s="11"/>
      <c r="YH9" s="11"/>
      <c r="YI9" s="11"/>
      <c r="YJ9" s="11"/>
      <c r="YK9" s="11"/>
      <c r="YL9" s="11"/>
      <c r="YM9" s="11"/>
      <c r="YN9" s="11"/>
      <c r="YO9" s="11"/>
      <c r="YP9" s="11"/>
      <c r="YQ9" s="11"/>
      <c r="YR9" s="11"/>
      <c r="YS9" s="11"/>
      <c r="YT9" s="11"/>
      <c r="YU9" s="11"/>
      <c r="YV9" s="11"/>
      <c r="YW9" s="11"/>
      <c r="YX9" s="11"/>
      <c r="YY9" s="11"/>
      <c r="YZ9" s="11"/>
      <c r="ZA9" s="11"/>
      <c r="ZB9" s="11"/>
      <c r="ZC9" s="11"/>
      <c r="ZD9" s="11"/>
      <c r="ZE9" s="11"/>
      <c r="ZF9" s="11"/>
      <c r="ZG9" s="11"/>
      <c r="ZH9" s="11"/>
      <c r="ZI9" s="11"/>
      <c r="ZJ9" s="11"/>
      <c r="ZK9" s="11"/>
      <c r="ZL9" s="11"/>
      <c r="ZM9" s="11"/>
      <c r="ZN9" s="11"/>
      <c r="ZO9" s="11"/>
      <c r="ZP9" s="11"/>
      <c r="ZQ9" s="11"/>
      <c r="ZR9" s="11"/>
      <c r="ZS9" s="11"/>
      <c r="ZT9" s="11"/>
      <c r="ZU9" s="11"/>
      <c r="ZV9" s="11"/>
      <c r="ZW9" s="11"/>
      <c r="ZX9" s="11"/>
      <c r="ZY9" s="11"/>
      <c r="ZZ9" s="11"/>
      <c r="AAA9" s="11"/>
      <c r="AAB9" s="11"/>
      <c r="AAC9" s="11"/>
      <c r="AAD9" s="11"/>
      <c r="AAE9" s="11"/>
      <c r="AAF9" s="11"/>
      <c r="AAG9" s="11"/>
      <c r="AAH9" s="11"/>
      <c r="AAI9" s="11"/>
      <c r="AAJ9" s="11"/>
      <c r="AAK9" s="11"/>
      <c r="AAL9" s="11"/>
      <c r="AAM9" s="11"/>
      <c r="AAN9" s="11"/>
      <c r="AAO9" s="11"/>
      <c r="AAP9" s="11"/>
      <c r="AAQ9" s="11"/>
      <c r="AAR9" s="11"/>
      <c r="AAS9" s="11"/>
      <c r="AAT9" s="11"/>
      <c r="AAU9" s="11"/>
      <c r="AAV9" s="11"/>
      <c r="AAW9" s="11"/>
      <c r="AAX9" s="11"/>
      <c r="AAY9" s="11"/>
      <c r="AAZ9" s="11"/>
      <c r="ABA9" s="11"/>
      <c r="ABB9" s="11"/>
      <c r="ABC9" s="11"/>
      <c r="ABD9" s="11"/>
      <c r="ABE9" s="11"/>
      <c r="ABF9" s="11"/>
      <c r="ABG9" s="11"/>
      <c r="ABH9" s="11"/>
      <c r="ABI9" s="11"/>
      <c r="ABJ9" s="11"/>
      <c r="ABK9" s="11"/>
      <c r="ABL9" s="11"/>
      <c r="ABM9" s="11"/>
      <c r="ABN9" s="11"/>
      <c r="ABO9" s="11"/>
      <c r="ABP9" s="11"/>
      <c r="ABQ9" s="11"/>
      <c r="ABR9" s="11"/>
      <c r="ABS9" s="11"/>
      <c r="ABT9" s="11"/>
      <c r="ABU9" s="11"/>
      <c r="ABV9" s="11"/>
      <c r="ABW9" s="11"/>
      <c r="ABX9" s="11"/>
      <c r="ABY9" s="11"/>
      <c r="ABZ9" s="11"/>
      <c r="ACA9" s="11"/>
      <c r="ACB9" s="11"/>
      <c r="ACC9" s="11"/>
      <c r="ACD9" s="11"/>
      <c r="ACE9" s="11"/>
      <c r="ACF9" s="11"/>
      <c r="ACG9" s="11"/>
      <c r="ACH9" s="11"/>
      <c r="ACI9" s="11"/>
      <c r="ACJ9" s="11"/>
      <c r="ACK9" s="11"/>
      <c r="ACL9" s="11"/>
      <c r="ACM9" s="11"/>
      <c r="ACN9" s="11"/>
      <c r="ACO9" s="11"/>
      <c r="ACP9" s="11"/>
      <c r="ACQ9" s="11"/>
      <c r="ACR9" s="11"/>
      <c r="ACS9" s="11"/>
      <c r="ACT9" s="11"/>
      <c r="ACU9" s="11"/>
      <c r="ACV9" s="11"/>
      <c r="ACW9" s="11"/>
      <c r="ACX9" s="11"/>
      <c r="ACY9" s="11"/>
      <c r="ACZ9" s="11"/>
      <c r="ADA9" s="11"/>
      <c r="ADB9" s="11"/>
      <c r="ADC9" s="11"/>
      <c r="ADD9" s="11"/>
      <c r="ADE9" s="11"/>
      <c r="ADF9" s="11"/>
      <c r="ADG9" s="11"/>
      <c r="ADH9" s="11"/>
      <c r="ADI9" s="11"/>
      <c r="ADJ9" s="11"/>
      <c r="ADK9" s="11"/>
      <c r="ADL9" s="11"/>
      <c r="ADM9" s="11"/>
      <c r="ADN9" s="11"/>
      <c r="ADO9" s="11"/>
      <c r="ADP9" s="11"/>
      <c r="ADQ9" s="11"/>
      <c r="ADR9" s="11"/>
      <c r="ADS9" s="11"/>
      <c r="ADT9" s="11"/>
      <c r="ADU9" s="11"/>
      <c r="ADV9" s="11"/>
      <c r="ADW9" s="11"/>
      <c r="ADX9" s="11"/>
      <c r="ADY9" s="11"/>
      <c r="ADZ9" s="11"/>
      <c r="AEA9" s="11"/>
      <c r="AEB9" s="11"/>
      <c r="AEC9" s="11"/>
      <c r="AED9" s="11"/>
      <c r="AEE9" s="11"/>
      <c r="AEF9" s="11"/>
      <c r="AEG9" s="11"/>
      <c r="AEH9" s="11"/>
      <c r="AEI9" s="11"/>
      <c r="AEJ9" s="11"/>
      <c r="AEK9" s="11"/>
      <c r="AEL9" s="11"/>
      <c r="AEM9" s="11"/>
      <c r="AEN9" s="11"/>
      <c r="AEO9" s="11"/>
      <c r="AEP9" s="11"/>
      <c r="AEQ9" s="11"/>
      <c r="AER9" s="11"/>
      <c r="AES9" s="11"/>
      <c r="AET9" s="11"/>
      <c r="AEU9" s="11"/>
      <c r="AEV9" s="11"/>
      <c r="AEW9" s="11"/>
      <c r="AEX9" s="11"/>
      <c r="AEY9" s="11"/>
      <c r="AEZ9" s="11"/>
      <c r="AFA9" s="11"/>
      <c r="AFB9" s="11"/>
      <c r="AFC9" s="11"/>
      <c r="AFD9" s="11"/>
      <c r="AFE9" s="11"/>
      <c r="AFF9" s="11"/>
      <c r="AFG9" s="11"/>
      <c r="AFH9" s="11"/>
      <c r="AFI9" s="11"/>
      <c r="AFJ9" s="11"/>
      <c r="AFK9" s="11"/>
      <c r="AFL9" s="11"/>
      <c r="AFM9" s="11"/>
      <c r="AFN9" s="11"/>
      <c r="AFO9" s="11"/>
      <c r="AFP9" s="11"/>
      <c r="AFQ9" s="11"/>
      <c r="AFR9" s="11"/>
      <c r="AFS9" s="11"/>
      <c r="AFT9" s="11"/>
      <c r="AFU9" s="11"/>
      <c r="AFV9" s="11"/>
      <c r="AFW9" s="11"/>
      <c r="AFX9" s="11"/>
      <c r="AFY9" s="11"/>
      <c r="AFZ9" s="11"/>
      <c r="AGA9" s="11"/>
      <c r="AGB9" s="11"/>
      <c r="AGC9" s="11"/>
      <c r="AGD9" s="11"/>
      <c r="AGE9" s="11"/>
      <c r="AGF9" s="11"/>
      <c r="AGG9" s="11"/>
      <c r="AGH9" s="11"/>
      <c r="AGI9" s="11"/>
      <c r="AGJ9" s="11"/>
      <c r="AGK9" s="11"/>
      <c r="AGL9" s="11"/>
      <c r="AGM9" s="11"/>
      <c r="AGN9" s="11"/>
      <c r="AGO9" s="11"/>
      <c r="AGP9" s="11"/>
      <c r="AGQ9" s="11"/>
      <c r="AGR9" s="11"/>
      <c r="AGS9" s="11"/>
      <c r="AGT9" s="11"/>
      <c r="AGU9" s="11"/>
      <c r="AGV9" s="11"/>
      <c r="AGW9" s="11"/>
      <c r="AGX9" s="11"/>
      <c r="AGY9" s="11"/>
      <c r="AGZ9" s="11"/>
      <c r="AHA9" s="11"/>
      <c r="AHB9" s="11"/>
      <c r="AHC9" s="11"/>
      <c r="AHD9" s="11"/>
      <c r="AHE9" s="11"/>
      <c r="AHF9" s="11"/>
      <c r="AHG9" s="11"/>
      <c r="AHH9" s="11"/>
      <c r="AHI9" s="11"/>
      <c r="AHJ9" s="11"/>
      <c r="AHK9" s="11"/>
      <c r="AHL9" s="11"/>
      <c r="AHM9" s="11"/>
      <c r="AHN9" s="11"/>
      <c r="AHO9" s="11"/>
      <c r="AHP9" s="11"/>
      <c r="AHQ9" s="11"/>
      <c r="AHR9" s="11"/>
      <c r="AHS9" s="11"/>
      <c r="AHT9" s="11"/>
      <c r="AHU9" s="11"/>
      <c r="AHV9" s="11"/>
      <c r="AHW9" s="11"/>
      <c r="AHX9" s="11"/>
      <c r="AHY9" s="11"/>
      <c r="AHZ9" s="11"/>
      <c r="AIA9" s="11"/>
      <c r="AIB9" s="11"/>
      <c r="AIC9" s="11"/>
      <c r="AID9" s="11"/>
      <c r="AIE9" s="11"/>
      <c r="AIF9" s="11"/>
      <c r="AIG9" s="11"/>
      <c r="AIH9" s="11"/>
      <c r="AII9" s="11"/>
      <c r="AIJ9" s="11"/>
      <c r="AIK9" s="11"/>
      <c r="AIL9" s="11"/>
      <c r="AIM9" s="11"/>
      <c r="AIN9" s="11"/>
      <c r="AIO9" s="11"/>
      <c r="AIP9" s="11"/>
      <c r="AIQ9" s="11"/>
      <c r="AIR9" s="11"/>
      <c r="AIS9" s="11"/>
      <c r="AIT9" s="11"/>
      <c r="AIU9" s="11"/>
      <c r="AIV9" s="11"/>
      <c r="AIW9" s="11"/>
      <c r="AIX9" s="11"/>
      <c r="AIY9" s="11"/>
      <c r="AIZ9" s="11"/>
      <c r="AJA9" s="11"/>
      <c r="AJB9" s="11"/>
      <c r="AJC9" s="11"/>
      <c r="AJD9" s="11"/>
      <c r="AJE9" s="11"/>
      <c r="AJF9" s="11"/>
      <c r="AJG9" s="11"/>
      <c r="AJH9" s="11"/>
      <c r="AJI9" s="11"/>
      <c r="AJJ9" s="11"/>
      <c r="AJK9" s="11"/>
      <c r="AJL9" s="11"/>
      <c r="AJM9" s="11"/>
      <c r="AJN9" s="11"/>
      <c r="AJO9" s="11"/>
      <c r="AJP9" s="11"/>
      <c r="AJQ9" s="11"/>
      <c r="AJR9" s="11"/>
      <c r="AJS9" s="11"/>
      <c r="AJT9" s="11"/>
      <c r="AJU9" s="11"/>
      <c r="AJV9" s="11"/>
      <c r="AJW9" s="11"/>
      <c r="AJX9" s="11"/>
      <c r="AJY9" s="11"/>
      <c r="AJZ9" s="11"/>
      <c r="AKA9" s="11"/>
      <c r="AKB9" s="11"/>
      <c r="AKC9" s="11"/>
      <c r="AKD9" s="11"/>
      <c r="AKE9" s="11"/>
      <c r="AKF9" s="11"/>
      <c r="AKG9" s="11"/>
      <c r="AKH9" s="11"/>
      <c r="AKI9" s="11"/>
      <c r="AKJ9" s="11"/>
      <c r="AKK9" s="11"/>
      <c r="AKL9" s="11"/>
      <c r="AKM9" s="11"/>
      <c r="AKN9" s="11"/>
      <c r="AKO9" s="11"/>
      <c r="AKP9" s="11"/>
      <c r="AKQ9" s="11"/>
      <c r="AKR9" s="11"/>
      <c r="AKS9" s="11"/>
      <c r="AKT9" s="11"/>
      <c r="AKU9" s="11"/>
      <c r="AKV9" s="11"/>
      <c r="AKW9" s="11"/>
      <c r="AKX9" s="11"/>
      <c r="AKY9" s="11"/>
      <c r="AKZ9" s="11"/>
      <c r="ALA9" s="11"/>
      <c r="ALB9" s="11"/>
      <c r="ALC9" s="11"/>
      <c r="ALD9" s="11"/>
      <c r="ALE9" s="11"/>
      <c r="ALF9" s="11"/>
      <c r="ALG9" s="11"/>
      <c r="ALH9" s="11"/>
      <c r="ALI9" s="11"/>
      <c r="ALJ9" s="11"/>
      <c r="ALK9" s="11"/>
      <c r="ALL9" s="11"/>
      <c r="ALM9" s="11"/>
      <c r="ALN9" s="11"/>
      <c r="ALO9" s="11"/>
      <c r="ALP9" s="11"/>
      <c r="ALQ9" s="11"/>
      <c r="ALR9" s="11"/>
      <c r="ALS9" s="11"/>
      <c r="ALT9" s="11"/>
      <c r="ALU9" s="11"/>
      <c r="ALV9" s="11"/>
      <c r="ALW9" s="11"/>
      <c r="ALX9" s="11"/>
      <c r="ALY9" s="11"/>
      <c r="ALZ9" s="11"/>
      <c r="AMA9" s="11"/>
      <c r="AMF9"/>
      <c r="AMG9"/>
      <c r="AMH9"/>
      <c r="AMI9"/>
      <c r="AMJ9"/>
      <c r="XEZ9" s="3"/>
      <c r="XFA9" s="3"/>
      <c r="XFB9" s="3"/>
      <c r="XFC9" s="3"/>
      <c r="XFD9" s="3"/>
    </row>
    <row r="10" spans="1:1024 16380:16384">
      <c r="A10" s="11"/>
      <c r="B10" s="170" t="s">
        <v>47</v>
      </c>
      <c r="C10" s="170"/>
      <c r="D10" s="13">
        <v>263105855</v>
      </c>
      <c r="E10" s="14">
        <v>245429886</v>
      </c>
      <c r="F10" s="15">
        <v>245073743</v>
      </c>
      <c r="G10" s="15">
        <v>244828384</v>
      </c>
      <c r="H10" s="43">
        <v>244752784</v>
      </c>
      <c r="I10" s="178"/>
      <c r="J10" s="179"/>
      <c r="K10" s="60">
        <v>114833222</v>
      </c>
      <c r="L10" s="60">
        <v>114814846</v>
      </c>
      <c r="M10" s="148" t="s">
        <v>48</v>
      </c>
      <c r="N10" s="149" t="s">
        <v>49</v>
      </c>
      <c r="O10" s="149" t="s">
        <v>50</v>
      </c>
      <c r="P10" s="161"/>
      <c r="Q10" s="17" t="s">
        <v>35</v>
      </c>
      <c r="R10" s="16" t="s">
        <v>51</v>
      </c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11"/>
      <c r="GZ10" s="11"/>
      <c r="HA10" s="11"/>
      <c r="HB10" s="11"/>
      <c r="HC10" s="11"/>
      <c r="HD10" s="11"/>
      <c r="HE10" s="11"/>
      <c r="HF10" s="11"/>
      <c r="HG10" s="11"/>
      <c r="HH10" s="11"/>
      <c r="HI10" s="11"/>
      <c r="HJ10" s="11"/>
      <c r="HK10" s="11"/>
      <c r="HL10" s="11"/>
      <c r="HM10" s="11"/>
      <c r="HN10" s="11"/>
      <c r="HO10" s="11"/>
      <c r="HP10" s="11"/>
      <c r="HQ10" s="11"/>
      <c r="HR10" s="11"/>
      <c r="HS10" s="11"/>
      <c r="HT10" s="11"/>
      <c r="HU10" s="11"/>
      <c r="HV10" s="11"/>
      <c r="HW10" s="11"/>
      <c r="HX10" s="11"/>
      <c r="HY10" s="11"/>
      <c r="HZ10" s="11"/>
      <c r="IA10" s="11"/>
      <c r="IB10" s="11"/>
      <c r="IC10" s="11"/>
      <c r="ID10" s="11"/>
      <c r="IE10" s="11"/>
      <c r="IF10" s="11"/>
      <c r="IG10" s="11"/>
      <c r="IH10" s="11"/>
      <c r="II10" s="11"/>
      <c r="IJ10" s="11"/>
      <c r="IK10" s="11"/>
      <c r="IL10" s="11"/>
      <c r="IM10" s="11"/>
      <c r="IN10" s="11"/>
      <c r="IO10" s="11"/>
      <c r="IP10" s="11"/>
      <c r="IQ10" s="11"/>
      <c r="IR10" s="11"/>
      <c r="IS10" s="11"/>
      <c r="IT10" s="11"/>
      <c r="IU10" s="11"/>
      <c r="IV10" s="11"/>
      <c r="IW10" s="11"/>
      <c r="IX10" s="11"/>
      <c r="IY10" s="11"/>
      <c r="IZ10" s="11"/>
      <c r="JA10" s="11"/>
      <c r="JB10" s="11"/>
      <c r="JC10" s="11"/>
      <c r="JD10" s="11"/>
      <c r="JE10" s="11"/>
      <c r="JF10" s="11"/>
      <c r="JG10" s="11"/>
      <c r="JH10" s="11"/>
      <c r="JI10" s="11"/>
      <c r="JJ10" s="11"/>
      <c r="JK10" s="11"/>
      <c r="JL10" s="11"/>
      <c r="JM10" s="11"/>
      <c r="JN10" s="11"/>
      <c r="JO10" s="11"/>
      <c r="JP10" s="11"/>
      <c r="JQ10" s="11"/>
      <c r="JR10" s="11"/>
      <c r="JS10" s="11"/>
      <c r="JT10" s="11"/>
      <c r="JU10" s="11"/>
      <c r="JV10" s="11"/>
      <c r="JW10" s="11"/>
      <c r="JX10" s="11"/>
      <c r="JY10" s="11"/>
      <c r="JZ10" s="11"/>
      <c r="KA10" s="11"/>
      <c r="KB10" s="11"/>
      <c r="KC10" s="11"/>
      <c r="KD10" s="11"/>
      <c r="KE10" s="11"/>
      <c r="KF10" s="11"/>
      <c r="KG10" s="11"/>
      <c r="KH10" s="11"/>
      <c r="KI10" s="11"/>
      <c r="KJ10" s="11"/>
      <c r="KK10" s="11"/>
      <c r="KL10" s="11"/>
      <c r="KM10" s="11"/>
      <c r="KN10" s="11"/>
      <c r="KO10" s="11"/>
      <c r="KP10" s="11"/>
      <c r="KQ10" s="11"/>
      <c r="KR10" s="11"/>
      <c r="KS10" s="11"/>
      <c r="KT10" s="11"/>
      <c r="KU10" s="11"/>
      <c r="KV10" s="11"/>
      <c r="KW10" s="11"/>
      <c r="KX10" s="11"/>
      <c r="KY10" s="11"/>
      <c r="KZ10" s="11"/>
      <c r="LA10" s="11"/>
      <c r="LB10" s="11"/>
      <c r="LC10" s="11"/>
      <c r="LD10" s="11"/>
      <c r="LE10" s="11"/>
      <c r="LF10" s="11"/>
      <c r="LG10" s="11"/>
      <c r="LH10" s="11"/>
      <c r="LI10" s="11"/>
      <c r="LJ10" s="11"/>
      <c r="LK10" s="11"/>
      <c r="LL10" s="11"/>
      <c r="LM10" s="11"/>
      <c r="LN10" s="11"/>
      <c r="LO10" s="11"/>
      <c r="LP10" s="11"/>
      <c r="LQ10" s="11"/>
      <c r="LR10" s="11"/>
      <c r="LS10" s="11"/>
      <c r="LT10" s="11"/>
      <c r="LU10" s="11"/>
      <c r="LV10" s="11"/>
      <c r="LW10" s="11"/>
      <c r="LX10" s="11"/>
      <c r="LY10" s="11"/>
      <c r="LZ10" s="11"/>
      <c r="MA10" s="11"/>
      <c r="MB10" s="11"/>
      <c r="MC10" s="11"/>
      <c r="MD10" s="11"/>
      <c r="ME10" s="11"/>
      <c r="MF10" s="11"/>
      <c r="MG10" s="11"/>
      <c r="MH10" s="11"/>
      <c r="MI10" s="11"/>
      <c r="MJ10" s="11"/>
      <c r="MK10" s="11"/>
      <c r="ML10" s="11"/>
      <c r="MM10" s="11"/>
      <c r="MN10" s="11"/>
      <c r="MO10" s="11"/>
      <c r="MP10" s="11"/>
      <c r="MQ10" s="11"/>
      <c r="MR10" s="11"/>
      <c r="MS10" s="11"/>
      <c r="MT10" s="11"/>
      <c r="MU10" s="11"/>
      <c r="MV10" s="11"/>
      <c r="MW10" s="11"/>
      <c r="MX10" s="11"/>
      <c r="MY10" s="11"/>
      <c r="MZ10" s="11"/>
      <c r="NA10" s="11"/>
      <c r="NB10" s="11"/>
      <c r="NC10" s="11"/>
      <c r="ND10" s="11"/>
      <c r="NE10" s="11"/>
      <c r="NF10" s="11"/>
      <c r="NG10" s="11"/>
      <c r="NH10" s="11"/>
      <c r="NI10" s="11"/>
      <c r="NJ10" s="11"/>
      <c r="NK10" s="11"/>
      <c r="NL10" s="11"/>
      <c r="NM10" s="11"/>
      <c r="NN10" s="11"/>
      <c r="NO10" s="11"/>
      <c r="NP10" s="11"/>
      <c r="NQ10" s="11"/>
      <c r="NR10" s="11"/>
      <c r="NS10" s="11"/>
      <c r="NT10" s="11"/>
      <c r="NU10" s="11"/>
      <c r="NV10" s="11"/>
      <c r="NW10" s="11"/>
      <c r="NX10" s="11"/>
      <c r="NY10" s="11"/>
      <c r="NZ10" s="11"/>
      <c r="OA10" s="11"/>
      <c r="OB10" s="11"/>
      <c r="OC10" s="11"/>
      <c r="OD10" s="11"/>
      <c r="OE10" s="11"/>
      <c r="OF10" s="11"/>
      <c r="OG10" s="11"/>
      <c r="OH10" s="11"/>
      <c r="OI10" s="11"/>
      <c r="OJ10" s="11"/>
      <c r="OK10" s="11"/>
      <c r="OL10" s="11"/>
      <c r="OM10" s="11"/>
      <c r="ON10" s="11"/>
      <c r="OO10" s="11"/>
      <c r="OP10" s="11"/>
      <c r="OQ10" s="11"/>
      <c r="OR10" s="11"/>
      <c r="OS10" s="11"/>
      <c r="OT10" s="11"/>
      <c r="OU10" s="11"/>
      <c r="OV10" s="11"/>
      <c r="OW10" s="11"/>
      <c r="OX10" s="11"/>
      <c r="OY10" s="11"/>
      <c r="OZ10" s="11"/>
      <c r="PA10" s="11"/>
      <c r="PB10" s="11"/>
      <c r="PC10" s="11"/>
      <c r="PD10" s="11"/>
      <c r="PE10" s="11"/>
      <c r="PF10" s="11"/>
      <c r="PG10" s="11"/>
      <c r="PH10" s="11"/>
      <c r="PI10" s="11"/>
      <c r="PJ10" s="11"/>
      <c r="PK10" s="11"/>
      <c r="PL10" s="11"/>
      <c r="PM10" s="11"/>
      <c r="PN10" s="11"/>
      <c r="PO10" s="11"/>
      <c r="PP10" s="11"/>
      <c r="PQ10" s="11"/>
      <c r="PR10" s="11"/>
      <c r="PS10" s="11"/>
      <c r="PT10" s="11"/>
      <c r="PU10" s="11"/>
      <c r="PV10" s="11"/>
      <c r="PW10" s="11"/>
      <c r="PX10" s="11"/>
      <c r="PY10" s="11"/>
      <c r="PZ10" s="11"/>
      <c r="QA10" s="11"/>
      <c r="QB10" s="11"/>
      <c r="QC10" s="11"/>
      <c r="QD10" s="11"/>
      <c r="QE10" s="11"/>
      <c r="QF10" s="11"/>
      <c r="QG10" s="11"/>
      <c r="QH10" s="11"/>
      <c r="QI10" s="11"/>
      <c r="QJ10" s="11"/>
      <c r="QK10" s="11"/>
      <c r="QL10" s="11"/>
      <c r="QM10" s="11"/>
      <c r="QN10" s="11"/>
      <c r="QO10" s="11"/>
      <c r="QP10" s="11"/>
      <c r="QQ10" s="11"/>
      <c r="QR10" s="11"/>
      <c r="QS10" s="11"/>
      <c r="QT10" s="11"/>
      <c r="QU10" s="11"/>
      <c r="QV10" s="11"/>
      <c r="QW10" s="11"/>
      <c r="QX10" s="11"/>
      <c r="QY10" s="11"/>
      <c r="QZ10" s="11"/>
      <c r="RA10" s="11"/>
      <c r="RB10" s="11"/>
      <c r="RC10" s="11"/>
      <c r="RD10" s="11"/>
      <c r="RE10" s="11"/>
      <c r="RF10" s="11"/>
      <c r="RG10" s="11"/>
      <c r="RH10" s="11"/>
      <c r="RI10" s="11"/>
      <c r="RJ10" s="11"/>
      <c r="RK10" s="11"/>
      <c r="RL10" s="11"/>
      <c r="RM10" s="11"/>
      <c r="RN10" s="11"/>
      <c r="RO10" s="11"/>
      <c r="RP10" s="11"/>
      <c r="RQ10" s="11"/>
      <c r="RR10" s="11"/>
      <c r="RS10" s="11"/>
      <c r="RT10" s="11"/>
      <c r="RU10" s="11"/>
      <c r="RV10" s="11"/>
      <c r="RW10" s="11"/>
      <c r="RX10" s="11"/>
      <c r="RY10" s="11"/>
      <c r="RZ10" s="11"/>
      <c r="SA10" s="11"/>
      <c r="SB10" s="11"/>
      <c r="SC10" s="11"/>
      <c r="SD10" s="11"/>
      <c r="SE10" s="11"/>
      <c r="SF10" s="11"/>
      <c r="SG10" s="11"/>
      <c r="SH10" s="11"/>
      <c r="SI10" s="11"/>
      <c r="SJ10" s="11"/>
      <c r="SK10" s="11"/>
      <c r="SL10" s="11"/>
      <c r="SM10" s="11"/>
      <c r="SN10" s="11"/>
      <c r="SO10" s="11"/>
      <c r="SP10" s="11"/>
      <c r="SQ10" s="11"/>
      <c r="SR10" s="11"/>
      <c r="SS10" s="11"/>
      <c r="ST10" s="11"/>
      <c r="SU10" s="11"/>
      <c r="SV10" s="11"/>
      <c r="SW10" s="11"/>
      <c r="SX10" s="11"/>
      <c r="SY10" s="11"/>
      <c r="SZ10" s="11"/>
      <c r="TA10" s="11"/>
      <c r="TB10" s="11"/>
      <c r="TC10" s="11"/>
      <c r="TD10" s="11"/>
      <c r="TE10" s="11"/>
      <c r="TF10" s="11"/>
      <c r="TG10" s="11"/>
      <c r="TH10" s="11"/>
      <c r="TI10" s="11"/>
      <c r="TJ10" s="11"/>
      <c r="TK10" s="11"/>
      <c r="TL10" s="11"/>
      <c r="TM10" s="11"/>
      <c r="TN10" s="11"/>
      <c r="TO10" s="11"/>
      <c r="TP10" s="11"/>
      <c r="TQ10" s="11"/>
      <c r="TR10" s="11"/>
      <c r="TS10" s="11"/>
      <c r="TT10" s="11"/>
      <c r="TU10" s="11"/>
      <c r="TV10" s="11"/>
      <c r="TW10" s="11"/>
      <c r="TX10" s="11"/>
      <c r="TY10" s="11"/>
      <c r="TZ10" s="11"/>
      <c r="UA10" s="11"/>
      <c r="UB10" s="11"/>
      <c r="UC10" s="11"/>
      <c r="UD10" s="11"/>
      <c r="UE10" s="11"/>
      <c r="UF10" s="11"/>
      <c r="UG10" s="11"/>
      <c r="UH10" s="11"/>
      <c r="UI10" s="11"/>
      <c r="UJ10" s="11"/>
      <c r="UK10" s="11"/>
      <c r="UL10" s="11"/>
      <c r="UM10" s="11"/>
      <c r="UN10" s="11"/>
      <c r="UO10" s="11"/>
      <c r="UP10" s="11"/>
      <c r="UQ10" s="11"/>
      <c r="UR10" s="11"/>
      <c r="US10" s="11"/>
      <c r="UT10" s="11"/>
      <c r="UU10" s="11"/>
      <c r="UV10" s="11"/>
      <c r="UW10" s="11"/>
      <c r="UX10" s="11"/>
      <c r="UY10" s="11"/>
      <c r="UZ10" s="11"/>
      <c r="VA10" s="11"/>
      <c r="VB10" s="11"/>
      <c r="VC10" s="11"/>
      <c r="VD10" s="11"/>
      <c r="VE10" s="11"/>
      <c r="VF10" s="11"/>
      <c r="VG10" s="11"/>
      <c r="VH10" s="11"/>
      <c r="VI10" s="11"/>
      <c r="VJ10" s="11"/>
      <c r="VK10" s="11"/>
      <c r="VL10" s="11"/>
      <c r="VM10" s="11"/>
      <c r="VN10" s="11"/>
      <c r="VO10" s="11"/>
      <c r="VP10" s="11"/>
      <c r="VQ10" s="11"/>
      <c r="VR10" s="11"/>
      <c r="VS10" s="11"/>
      <c r="VT10" s="11"/>
      <c r="VU10" s="11"/>
      <c r="VV10" s="11"/>
      <c r="VW10" s="11"/>
      <c r="VX10" s="11"/>
      <c r="VY10" s="11"/>
      <c r="VZ10" s="11"/>
      <c r="WA10" s="11"/>
      <c r="WB10" s="11"/>
      <c r="WC10" s="11"/>
      <c r="WD10" s="11"/>
      <c r="WE10" s="11"/>
      <c r="WF10" s="11"/>
      <c r="WG10" s="11"/>
      <c r="WH10" s="11"/>
      <c r="WI10" s="11"/>
      <c r="WJ10" s="11"/>
      <c r="WK10" s="11"/>
      <c r="WL10" s="11"/>
      <c r="WM10" s="11"/>
      <c r="WN10" s="11"/>
      <c r="WO10" s="11"/>
      <c r="WP10" s="11"/>
      <c r="WQ10" s="11"/>
      <c r="WR10" s="11"/>
      <c r="WS10" s="11"/>
      <c r="WT10" s="11"/>
      <c r="WU10" s="11"/>
      <c r="WV10" s="11"/>
      <c r="WW10" s="11"/>
      <c r="WX10" s="11"/>
      <c r="WY10" s="11"/>
      <c r="WZ10" s="11"/>
      <c r="XA10" s="11"/>
      <c r="XB10" s="11"/>
      <c r="XC10" s="11"/>
      <c r="XD10" s="11"/>
      <c r="XE10" s="11"/>
      <c r="XF10" s="11"/>
      <c r="XG10" s="11"/>
      <c r="XH10" s="11"/>
      <c r="XI10" s="11"/>
      <c r="XJ10" s="11"/>
      <c r="XK10" s="11"/>
      <c r="XL10" s="11"/>
      <c r="XM10" s="11"/>
      <c r="XN10" s="11"/>
      <c r="XO10" s="11"/>
      <c r="XP10" s="11"/>
      <c r="XQ10" s="11"/>
      <c r="XR10" s="11"/>
      <c r="XS10" s="11"/>
      <c r="XT10" s="11"/>
      <c r="XU10" s="11"/>
      <c r="XV10" s="11"/>
      <c r="XW10" s="11"/>
      <c r="XX10" s="11"/>
      <c r="XY10" s="11"/>
      <c r="XZ10" s="11"/>
      <c r="YA10" s="11"/>
      <c r="YB10" s="11"/>
      <c r="YC10" s="11"/>
      <c r="YD10" s="11"/>
      <c r="YE10" s="11"/>
      <c r="YF10" s="11"/>
      <c r="YG10" s="11"/>
      <c r="YH10" s="11"/>
      <c r="YI10" s="11"/>
      <c r="YJ10" s="11"/>
      <c r="YK10" s="11"/>
      <c r="YL10" s="11"/>
      <c r="YM10" s="11"/>
      <c r="YN10" s="11"/>
      <c r="YO10" s="11"/>
      <c r="YP10" s="11"/>
      <c r="YQ10" s="11"/>
      <c r="YR10" s="11"/>
      <c r="YS10" s="11"/>
      <c r="YT10" s="11"/>
      <c r="YU10" s="11"/>
      <c r="YV10" s="11"/>
      <c r="YW10" s="11"/>
      <c r="YX10" s="11"/>
      <c r="YY10" s="11"/>
      <c r="YZ10" s="11"/>
      <c r="ZA10" s="11"/>
      <c r="ZB10" s="11"/>
      <c r="ZC10" s="11"/>
      <c r="ZD10" s="11"/>
      <c r="ZE10" s="11"/>
      <c r="ZF10" s="11"/>
      <c r="ZG10" s="11"/>
      <c r="ZH10" s="11"/>
      <c r="ZI10" s="11"/>
      <c r="ZJ10" s="11"/>
      <c r="ZK10" s="11"/>
      <c r="ZL10" s="11"/>
      <c r="ZM10" s="11"/>
      <c r="ZN10" s="11"/>
      <c r="ZO10" s="11"/>
      <c r="ZP10" s="11"/>
      <c r="ZQ10" s="11"/>
      <c r="ZR10" s="11"/>
      <c r="ZS10" s="11"/>
      <c r="ZT10" s="11"/>
      <c r="ZU10" s="11"/>
      <c r="ZV10" s="11"/>
      <c r="ZW10" s="11"/>
      <c r="ZX10" s="11"/>
      <c r="ZY10" s="11"/>
      <c r="ZZ10" s="11"/>
      <c r="AAA10" s="11"/>
      <c r="AAB10" s="11"/>
      <c r="AAC10" s="11"/>
      <c r="AAD10" s="11"/>
      <c r="AAE10" s="11"/>
      <c r="AAF10" s="11"/>
      <c r="AAG10" s="11"/>
      <c r="AAH10" s="11"/>
      <c r="AAI10" s="11"/>
      <c r="AAJ10" s="11"/>
      <c r="AAK10" s="11"/>
      <c r="AAL10" s="11"/>
      <c r="AAM10" s="11"/>
      <c r="AAN10" s="11"/>
      <c r="AAO10" s="11"/>
      <c r="AAP10" s="11"/>
      <c r="AAQ10" s="11"/>
      <c r="AAR10" s="11"/>
      <c r="AAS10" s="11"/>
      <c r="AAT10" s="11"/>
      <c r="AAU10" s="11"/>
      <c r="AAV10" s="11"/>
      <c r="AAW10" s="11"/>
      <c r="AAX10" s="11"/>
      <c r="AAY10" s="11"/>
      <c r="AAZ10" s="11"/>
      <c r="ABA10" s="11"/>
      <c r="ABB10" s="11"/>
      <c r="ABC10" s="11"/>
      <c r="ABD10" s="11"/>
      <c r="ABE10" s="11"/>
      <c r="ABF10" s="11"/>
      <c r="ABG10" s="11"/>
      <c r="ABH10" s="11"/>
      <c r="ABI10" s="11"/>
      <c r="ABJ10" s="11"/>
      <c r="ABK10" s="11"/>
      <c r="ABL10" s="11"/>
      <c r="ABM10" s="11"/>
      <c r="ABN10" s="11"/>
      <c r="ABO10" s="11"/>
      <c r="ABP10" s="11"/>
      <c r="ABQ10" s="11"/>
      <c r="ABR10" s="11"/>
      <c r="ABS10" s="11"/>
      <c r="ABT10" s="11"/>
      <c r="ABU10" s="11"/>
      <c r="ABV10" s="11"/>
      <c r="ABW10" s="11"/>
      <c r="ABX10" s="11"/>
      <c r="ABY10" s="11"/>
      <c r="ABZ10" s="11"/>
      <c r="ACA10" s="11"/>
      <c r="ACB10" s="11"/>
      <c r="ACC10" s="11"/>
      <c r="ACD10" s="11"/>
      <c r="ACE10" s="11"/>
      <c r="ACF10" s="11"/>
      <c r="ACG10" s="11"/>
      <c r="ACH10" s="11"/>
      <c r="ACI10" s="11"/>
      <c r="ACJ10" s="11"/>
      <c r="ACK10" s="11"/>
      <c r="ACL10" s="11"/>
      <c r="ACM10" s="11"/>
      <c r="ACN10" s="11"/>
      <c r="ACO10" s="11"/>
      <c r="ACP10" s="11"/>
      <c r="ACQ10" s="11"/>
      <c r="ACR10" s="11"/>
      <c r="ACS10" s="11"/>
      <c r="ACT10" s="11"/>
      <c r="ACU10" s="11"/>
      <c r="ACV10" s="11"/>
      <c r="ACW10" s="11"/>
      <c r="ACX10" s="11"/>
      <c r="ACY10" s="11"/>
      <c r="ACZ10" s="11"/>
      <c r="ADA10" s="11"/>
      <c r="ADB10" s="11"/>
      <c r="ADC10" s="11"/>
      <c r="ADD10" s="11"/>
      <c r="ADE10" s="11"/>
      <c r="ADF10" s="11"/>
      <c r="ADG10" s="11"/>
      <c r="ADH10" s="11"/>
      <c r="ADI10" s="11"/>
      <c r="ADJ10" s="11"/>
      <c r="ADK10" s="11"/>
      <c r="ADL10" s="11"/>
      <c r="ADM10" s="11"/>
      <c r="ADN10" s="11"/>
      <c r="ADO10" s="11"/>
      <c r="ADP10" s="11"/>
      <c r="ADQ10" s="11"/>
      <c r="ADR10" s="11"/>
      <c r="ADS10" s="11"/>
      <c r="ADT10" s="11"/>
      <c r="ADU10" s="11"/>
      <c r="ADV10" s="11"/>
      <c r="ADW10" s="11"/>
      <c r="ADX10" s="11"/>
      <c r="ADY10" s="11"/>
      <c r="ADZ10" s="11"/>
      <c r="AEA10" s="11"/>
      <c r="AEB10" s="11"/>
      <c r="AEC10" s="11"/>
      <c r="AED10" s="11"/>
      <c r="AEE10" s="11"/>
      <c r="AEF10" s="11"/>
      <c r="AEG10" s="11"/>
      <c r="AEH10" s="11"/>
      <c r="AEI10" s="11"/>
      <c r="AEJ10" s="11"/>
      <c r="AEK10" s="11"/>
      <c r="AEL10" s="11"/>
      <c r="AEM10" s="11"/>
      <c r="AEN10" s="11"/>
      <c r="AEO10" s="11"/>
      <c r="AEP10" s="11"/>
      <c r="AEQ10" s="11"/>
      <c r="AER10" s="11"/>
      <c r="AES10" s="11"/>
      <c r="AET10" s="11"/>
      <c r="AEU10" s="11"/>
      <c r="AEV10" s="11"/>
      <c r="AEW10" s="11"/>
      <c r="AEX10" s="11"/>
      <c r="AEY10" s="11"/>
      <c r="AEZ10" s="11"/>
      <c r="AFA10" s="11"/>
      <c r="AFB10" s="11"/>
      <c r="AFC10" s="11"/>
      <c r="AFD10" s="11"/>
      <c r="AFE10" s="11"/>
      <c r="AFF10" s="11"/>
      <c r="AFG10" s="11"/>
      <c r="AFH10" s="11"/>
      <c r="AFI10" s="11"/>
      <c r="AFJ10" s="11"/>
      <c r="AFK10" s="11"/>
      <c r="AFL10" s="11"/>
      <c r="AFM10" s="11"/>
      <c r="AFN10" s="11"/>
      <c r="AFO10" s="11"/>
      <c r="AFP10" s="11"/>
      <c r="AFQ10" s="11"/>
      <c r="AFR10" s="11"/>
      <c r="AFS10" s="11"/>
      <c r="AFT10" s="11"/>
      <c r="AFU10" s="11"/>
      <c r="AFV10" s="11"/>
      <c r="AFW10" s="11"/>
      <c r="AFX10" s="11"/>
      <c r="AFY10" s="11"/>
      <c r="AFZ10" s="11"/>
      <c r="AGA10" s="11"/>
      <c r="AGB10" s="11"/>
      <c r="AGC10" s="11"/>
      <c r="AGD10" s="11"/>
      <c r="AGE10" s="11"/>
      <c r="AGF10" s="11"/>
      <c r="AGG10" s="11"/>
      <c r="AGH10" s="11"/>
      <c r="AGI10" s="11"/>
      <c r="AGJ10" s="11"/>
      <c r="AGK10" s="11"/>
      <c r="AGL10" s="11"/>
      <c r="AGM10" s="11"/>
      <c r="AGN10" s="11"/>
      <c r="AGO10" s="11"/>
      <c r="AGP10" s="11"/>
      <c r="AGQ10" s="11"/>
      <c r="AGR10" s="11"/>
      <c r="AGS10" s="11"/>
      <c r="AGT10" s="11"/>
      <c r="AGU10" s="11"/>
      <c r="AGV10" s="11"/>
      <c r="AGW10" s="11"/>
      <c r="AGX10" s="11"/>
      <c r="AGY10" s="11"/>
      <c r="AGZ10" s="11"/>
      <c r="AHA10" s="11"/>
      <c r="AHB10" s="11"/>
      <c r="AHC10" s="11"/>
      <c r="AHD10" s="11"/>
      <c r="AHE10" s="11"/>
      <c r="AHF10" s="11"/>
      <c r="AHG10" s="11"/>
      <c r="AHH10" s="11"/>
      <c r="AHI10" s="11"/>
      <c r="AHJ10" s="11"/>
      <c r="AHK10" s="11"/>
      <c r="AHL10" s="11"/>
      <c r="AHM10" s="11"/>
      <c r="AHN10" s="11"/>
      <c r="AHO10" s="11"/>
      <c r="AHP10" s="11"/>
      <c r="AHQ10" s="11"/>
      <c r="AHR10" s="11"/>
      <c r="AHS10" s="11"/>
      <c r="AHT10" s="11"/>
      <c r="AHU10" s="11"/>
      <c r="AHV10" s="11"/>
      <c r="AHW10" s="11"/>
      <c r="AHX10" s="11"/>
      <c r="AHY10" s="11"/>
      <c r="AHZ10" s="11"/>
      <c r="AIA10" s="11"/>
      <c r="AIB10" s="11"/>
      <c r="AIC10" s="11"/>
      <c r="AID10" s="11"/>
      <c r="AIE10" s="11"/>
      <c r="AIF10" s="11"/>
      <c r="AIG10" s="11"/>
      <c r="AIH10" s="11"/>
      <c r="AII10" s="11"/>
      <c r="AIJ10" s="11"/>
      <c r="AIK10" s="11"/>
      <c r="AIL10" s="11"/>
      <c r="AIM10" s="11"/>
      <c r="AIN10" s="11"/>
      <c r="AIO10" s="11"/>
      <c r="AIP10" s="11"/>
      <c r="AIQ10" s="11"/>
      <c r="AIR10" s="11"/>
      <c r="AIS10" s="11"/>
      <c r="AIT10" s="11"/>
      <c r="AIU10" s="11"/>
      <c r="AIV10" s="11"/>
      <c r="AIW10" s="11"/>
      <c r="AIX10" s="11"/>
      <c r="AIY10" s="11"/>
      <c r="AIZ10" s="11"/>
      <c r="AJA10" s="11"/>
      <c r="AJB10" s="11"/>
      <c r="AJC10" s="11"/>
      <c r="AJD10" s="11"/>
      <c r="AJE10" s="11"/>
      <c r="AJF10" s="11"/>
      <c r="AJG10" s="11"/>
      <c r="AJH10" s="11"/>
      <c r="AJI10" s="11"/>
      <c r="AJJ10" s="11"/>
      <c r="AJK10" s="11"/>
      <c r="AJL10" s="11"/>
      <c r="AJM10" s="11"/>
      <c r="AJN10" s="11"/>
      <c r="AJO10" s="11"/>
      <c r="AJP10" s="11"/>
      <c r="AJQ10" s="11"/>
      <c r="AJR10" s="11"/>
      <c r="AJS10" s="11"/>
      <c r="AJT10" s="11"/>
      <c r="AJU10" s="11"/>
      <c r="AJV10" s="11"/>
      <c r="AJW10" s="11"/>
      <c r="AJX10" s="11"/>
      <c r="AJY10" s="11"/>
      <c r="AJZ10" s="11"/>
      <c r="AKA10" s="11"/>
      <c r="AKB10" s="11"/>
      <c r="AKC10" s="11"/>
      <c r="AKD10" s="11"/>
      <c r="AKE10" s="11"/>
      <c r="AKF10" s="11"/>
      <c r="AKG10" s="11"/>
      <c r="AKH10" s="11"/>
      <c r="AKI10" s="11"/>
      <c r="AKJ10" s="11"/>
      <c r="AKK10" s="11"/>
      <c r="AKL10" s="11"/>
      <c r="AKM10" s="11"/>
      <c r="AKN10" s="11"/>
      <c r="AKO10" s="11"/>
      <c r="AKP10" s="11"/>
      <c r="AKQ10" s="11"/>
      <c r="AKR10" s="11"/>
      <c r="AKS10" s="11"/>
      <c r="AKT10" s="11"/>
      <c r="AKU10" s="11"/>
      <c r="AKV10" s="11"/>
      <c r="AKW10" s="11"/>
      <c r="AKX10" s="11"/>
      <c r="AKY10" s="11"/>
      <c r="AKZ10" s="11"/>
      <c r="ALA10" s="11"/>
      <c r="ALB10" s="11"/>
      <c r="ALC10" s="11"/>
      <c r="ALD10" s="11"/>
      <c r="ALE10" s="11"/>
      <c r="ALF10" s="11"/>
      <c r="ALG10" s="11"/>
      <c r="ALH10" s="11"/>
      <c r="ALI10" s="11"/>
      <c r="ALJ10" s="11"/>
      <c r="ALK10" s="11"/>
      <c r="ALL10" s="11"/>
      <c r="ALM10" s="11"/>
      <c r="ALN10" s="11"/>
      <c r="ALO10" s="11"/>
      <c r="ALP10" s="11"/>
      <c r="ALQ10" s="11"/>
      <c r="ALR10" s="11"/>
      <c r="ALS10" s="11"/>
      <c r="ALT10" s="11"/>
      <c r="ALU10" s="11"/>
      <c r="ALV10" s="11"/>
      <c r="ALW10" s="11"/>
      <c r="ALX10" s="11"/>
      <c r="ALY10" s="11"/>
      <c r="ALZ10" s="11"/>
      <c r="AMA10" s="11"/>
      <c r="AMF10"/>
      <c r="AMG10"/>
      <c r="AMH10"/>
      <c r="AMI10"/>
      <c r="AMJ10"/>
      <c r="XEZ10" s="3"/>
      <c r="XFA10" s="3"/>
      <c r="XFB10" s="3"/>
      <c r="XFC10" s="3"/>
      <c r="XFD10" s="3"/>
    </row>
    <row r="11" spans="1:1024 16380:16384">
      <c r="A11" s="11"/>
      <c r="B11" s="170" t="s">
        <v>52</v>
      </c>
      <c r="C11" s="170"/>
      <c r="D11" s="13">
        <v>814369365</v>
      </c>
      <c r="E11" s="14">
        <v>497893810</v>
      </c>
      <c r="F11" s="15">
        <v>472885213</v>
      </c>
      <c r="G11" s="15">
        <v>472685914</v>
      </c>
      <c r="H11" s="43">
        <v>472603140</v>
      </c>
      <c r="I11" s="178"/>
      <c r="J11" s="179"/>
      <c r="K11" s="60">
        <v>611444687</v>
      </c>
      <c r="L11" s="60">
        <v>420004459</v>
      </c>
      <c r="M11" s="148" t="s">
        <v>53</v>
      </c>
      <c r="N11" s="149" t="s">
        <v>54</v>
      </c>
      <c r="O11" s="149" t="s">
        <v>55</v>
      </c>
      <c r="P11" s="161"/>
      <c r="Q11" s="17" t="s">
        <v>29</v>
      </c>
      <c r="R11" s="16" t="s">
        <v>56</v>
      </c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1"/>
      <c r="HA11" s="11"/>
      <c r="HB11" s="11"/>
      <c r="HC11" s="11"/>
      <c r="HD11" s="11"/>
      <c r="HE11" s="11"/>
      <c r="HF11" s="11"/>
      <c r="HG11" s="11"/>
      <c r="HH11" s="11"/>
      <c r="HI11" s="11"/>
      <c r="HJ11" s="11"/>
      <c r="HK11" s="11"/>
      <c r="HL11" s="11"/>
      <c r="HM11" s="11"/>
      <c r="HN11" s="11"/>
      <c r="HO11" s="11"/>
      <c r="HP11" s="11"/>
      <c r="HQ11" s="11"/>
      <c r="HR11" s="11"/>
      <c r="HS11" s="11"/>
      <c r="HT11" s="11"/>
      <c r="HU11" s="11"/>
      <c r="HV11" s="11"/>
      <c r="HW11" s="11"/>
      <c r="HX11" s="11"/>
      <c r="HY11" s="11"/>
      <c r="HZ11" s="11"/>
      <c r="IA11" s="11"/>
      <c r="IB11" s="11"/>
      <c r="IC11" s="11"/>
      <c r="ID11" s="11"/>
      <c r="IE11" s="11"/>
      <c r="IF11" s="11"/>
      <c r="IG11" s="11"/>
      <c r="IH11" s="11"/>
      <c r="II11" s="11"/>
      <c r="IJ11" s="11"/>
      <c r="IK11" s="11"/>
      <c r="IL11" s="11"/>
      <c r="IM11" s="11"/>
      <c r="IN11" s="11"/>
      <c r="IO11" s="11"/>
      <c r="IP11" s="11"/>
      <c r="IQ11" s="11"/>
      <c r="IR11" s="11"/>
      <c r="IS11" s="11"/>
      <c r="IT11" s="11"/>
      <c r="IU11" s="11"/>
      <c r="IV11" s="11"/>
      <c r="IW11" s="11"/>
      <c r="IX11" s="11"/>
      <c r="IY11" s="11"/>
      <c r="IZ11" s="11"/>
      <c r="JA11" s="11"/>
      <c r="JB11" s="11"/>
      <c r="JC11" s="11"/>
      <c r="JD11" s="11"/>
      <c r="JE11" s="11"/>
      <c r="JF11" s="11"/>
      <c r="JG11" s="11"/>
      <c r="JH11" s="11"/>
      <c r="JI11" s="11"/>
      <c r="JJ11" s="11"/>
      <c r="JK11" s="11"/>
      <c r="JL11" s="11"/>
      <c r="JM11" s="11"/>
      <c r="JN11" s="11"/>
      <c r="JO11" s="11"/>
      <c r="JP11" s="11"/>
      <c r="JQ11" s="11"/>
      <c r="JR11" s="11"/>
      <c r="JS11" s="11"/>
      <c r="JT11" s="11"/>
      <c r="JU11" s="11"/>
      <c r="JV11" s="11"/>
      <c r="JW11" s="11"/>
      <c r="JX11" s="11"/>
      <c r="JY11" s="11"/>
      <c r="JZ11" s="11"/>
      <c r="KA11" s="11"/>
      <c r="KB11" s="11"/>
      <c r="KC11" s="11"/>
      <c r="KD11" s="11"/>
      <c r="KE11" s="11"/>
      <c r="KF11" s="11"/>
      <c r="KG11" s="11"/>
      <c r="KH11" s="11"/>
      <c r="KI11" s="11"/>
      <c r="KJ11" s="11"/>
      <c r="KK11" s="11"/>
      <c r="KL11" s="11"/>
      <c r="KM11" s="11"/>
      <c r="KN11" s="11"/>
      <c r="KO11" s="11"/>
      <c r="KP11" s="11"/>
      <c r="KQ11" s="11"/>
      <c r="KR11" s="11"/>
      <c r="KS11" s="11"/>
      <c r="KT11" s="11"/>
      <c r="KU11" s="11"/>
      <c r="KV11" s="11"/>
      <c r="KW11" s="11"/>
      <c r="KX11" s="11"/>
      <c r="KY11" s="11"/>
      <c r="KZ11" s="11"/>
      <c r="LA11" s="11"/>
      <c r="LB11" s="11"/>
      <c r="LC11" s="11"/>
      <c r="LD11" s="11"/>
      <c r="LE11" s="11"/>
      <c r="LF11" s="11"/>
      <c r="LG11" s="11"/>
      <c r="LH11" s="11"/>
      <c r="LI11" s="11"/>
      <c r="LJ11" s="11"/>
      <c r="LK11" s="11"/>
      <c r="LL11" s="11"/>
      <c r="LM11" s="11"/>
      <c r="LN11" s="11"/>
      <c r="LO11" s="11"/>
      <c r="LP11" s="11"/>
      <c r="LQ11" s="11"/>
      <c r="LR11" s="11"/>
      <c r="LS11" s="11"/>
      <c r="LT11" s="11"/>
      <c r="LU11" s="11"/>
      <c r="LV11" s="11"/>
      <c r="LW11" s="11"/>
      <c r="LX11" s="11"/>
      <c r="LY11" s="11"/>
      <c r="LZ11" s="11"/>
      <c r="MA11" s="11"/>
      <c r="MB11" s="11"/>
      <c r="MC11" s="11"/>
      <c r="MD11" s="11"/>
      <c r="ME11" s="11"/>
      <c r="MF11" s="11"/>
      <c r="MG11" s="11"/>
      <c r="MH11" s="11"/>
      <c r="MI11" s="11"/>
      <c r="MJ11" s="11"/>
      <c r="MK11" s="11"/>
      <c r="ML11" s="11"/>
      <c r="MM11" s="11"/>
      <c r="MN11" s="11"/>
      <c r="MO11" s="11"/>
      <c r="MP11" s="11"/>
      <c r="MQ11" s="11"/>
      <c r="MR11" s="11"/>
      <c r="MS11" s="11"/>
      <c r="MT11" s="11"/>
      <c r="MU11" s="11"/>
      <c r="MV11" s="11"/>
      <c r="MW11" s="11"/>
      <c r="MX11" s="11"/>
      <c r="MY11" s="11"/>
      <c r="MZ11" s="11"/>
      <c r="NA11" s="11"/>
      <c r="NB11" s="11"/>
      <c r="NC11" s="11"/>
      <c r="ND11" s="11"/>
      <c r="NE11" s="11"/>
      <c r="NF11" s="11"/>
      <c r="NG11" s="11"/>
      <c r="NH11" s="11"/>
      <c r="NI11" s="11"/>
      <c r="NJ11" s="11"/>
      <c r="NK11" s="11"/>
      <c r="NL11" s="11"/>
      <c r="NM11" s="11"/>
      <c r="NN11" s="11"/>
      <c r="NO11" s="11"/>
      <c r="NP11" s="11"/>
      <c r="NQ11" s="11"/>
      <c r="NR11" s="11"/>
      <c r="NS11" s="11"/>
      <c r="NT11" s="11"/>
      <c r="NU11" s="11"/>
      <c r="NV11" s="11"/>
      <c r="NW11" s="11"/>
      <c r="NX11" s="11"/>
      <c r="NY11" s="11"/>
      <c r="NZ11" s="11"/>
      <c r="OA11" s="11"/>
      <c r="OB11" s="11"/>
      <c r="OC11" s="11"/>
      <c r="OD11" s="11"/>
      <c r="OE11" s="11"/>
      <c r="OF11" s="11"/>
      <c r="OG11" s="11"/>
      <c r="OH11" s="11"/>
      <c r="OI11" s="11"/>
      <c r="OJ11" s="11"/>
      <c r="OK11" s="11"/>
      <c r="OL11" s="11"/>
      <c r="OM11" s="11"/>
      <c r="ON11" s="11"/>
      <c r="OO11" s="11"/>
      <c r="OP11" s="11"/>
      <c r="OQ11" s="11"/>
      <c r="OR11" s="11"/>
      <c r="OS11" s="11"/>
      <c r="OT11" s="11"/>
      <c r="OU11" s="11"/>
      <c r="OV11" s="11"/>
      <c r="OW11" s="11"/>
      <c r="OX11" s="11"/>
      <c r="OY11" s="11"/>
      <c r="OZ11" s="11"/>
      <c r="PA11" s="11"/>
      <c r="PB11" s="11"/>
      <c r="PC11" s="11"/>
      <c r="PD11" s="11"/>
      <c r="PE11" s="11"/>
      <c r="PF11" s="11"/>
      <c r="PG11" s="11"/>
      <c r="PH11" s="11"/>
      <c r="PI11" s="11"/>
      <c r="PJ11" s="11"/>
      <c r="PK11" s="11"/>
      <c r="PL11" s="11"/>
      <c r="PM11" s="11"/>
      <c r="PN11" s="11"/>
      <c r="PO11" s="11"/>
      <c r="PP11" s="11"/>
      <c r="PQ11" s="11"/>
      <c r="PR11" s="11"/>
      <c r="PS11" s="11"/>
      <c r="PT11" s="11"/>
      <c r="PU11" s="11"/>
      <c r="PV11" s="11"/>
      <c r="PW11" s="11"/>
      <c r="PX11" s="11"/>
      <c r="PY11" s="11"/>
      <c r="PZ11" s="11"/>
      <c r="QA11" s="11"/>
      <c r="QB11" s="11"/>
      <c r="QC11" s="11"/>
      <c r="QD11" s="11"/>
      <c r="QE11" s="11"/>
      <c r="QF11" s="11"/>
      <c r="QG11" s="11"/>
      <c r="QH11" s="11"/>
      <c r="QI11" s="11"/>
      <c r="QJ11" s="11"/>
      <c r="QK11" s="11"/>
      <c r="QL11" s="11"/>
      <c r="QM11" s="11"/>
      <c r="QN11" s="11"/>
      <c r="QO11" s="11"/>
      <c r="QP11" s="11"/>
      <c r="QQ11" s="11"/>
      <c r="QR11" s="11"/>
      <c r="QS11" s="11"/>
      <c r="QT11" s="11"/>
      <c r="QU11" s="11"/>
      <c r="QV11" s="11"/>
      <c r="QW11" s="11"/>
      <c r="QX11" s="11"/>
      <c r="QY11" s="11"/>
      <c r="QZ11" s="11"/>
      <c r="RA11" s="11"/>
      <c r="RB11" s="11"/>
      <c r="RC11" s="11"/>
      <c r="RD11" s="11"/>
      <c r="RE11" s="11"/>
      <c r="RF11" s="11"/>
      <c r="RG11" s="11"/>
      <c r="RH11" s="11"/>
      <c r="RI11" s="11"/>
      <c r="RJ11" s="11"/>
      <c r="RK11" s="11"/>
      <c r="RL11" s="11"/>
      <c r="RM11" s="11"/>
      <c r="RN11" s="11"/>
      <c r="RO11" s="11"/>
      <c r="RP11" s="11"/>
      <c r="RQ11" s="11"/>
      <c r="RR11" s="11"/>
      <c r="RS11" s="11"/>
      <c r="RT11" s="11"/>
      <c r="RU11" s="11"/>
      <c r="RV11" s="11"/>
      <c r="RW11" s="11"/>
      <c r="RX11" s="11"/>
      <c r="RY11" s="11"/>
      <c r="RZ11" s="11"/>
      <c r="SA11" s="11"/>
      <c r="SB11" s="11"/>
      <c r="SC11" s="11"/>
      <c r="SD11" s="11"/>
      <c r="SE11" s="11"/>
      <c r="SF11" s="11"/>
      <c r="SG11" s="11"/>
      <c r="SH11" s="11"/>
      <c r="SI11" s="11"/>
      <c r="SJ11" s="11"/>
      <c r="SK11" s="11"/>
      <c r="SL11" s="11"/>
      <c r="SM11" s="11"/>
      <c r="SN11" s="11"/>
      <c r="SO11" s="11"/>
      <c r="SP11" s="11"/>
      <c r="SQ11" s="11"/>
      <c r="SR11" s="11"/>
      <c r="SS11" s="11"/>
      <c r="ST11" s="11"/>
      <c r="SU11" s="11"/>
      <c r="SV11" s="11"/>
      <c r="SW11" s="11"/>
      <c r="SX11" s="11"/>
      <c r="SY11" s="11"/>
      <c r="SZ11" s="11"/>
      <c r="TA11" s="11"/>
      <c r="TB11" s="11"/>
      <c r="TC11" s="11"/>
      <c r="TD11" s="11"/>
      <c r="TE11" s="11"/>
      <c r="TF11" s="11"/>
      <c r="TG11" s="11"/>
      <c r="TH11" s="11"/>
      <c r="TI11" s="11"/>
      <c r="TJ11" s="11"/>
      <c r="TK11" s="11"/>
      <c r="TL11" s="11"/>
      <c r="TM11" s="11"/>
      <c r="TN11" s="11"/>
      <c r="TO11" s="11"/>
      <c r="TP11" s="11"/>
      <c r="TQ11" s="11"/>
      <c r="TR11" s="11"/>
      <c r="TS11" s="11"/>
      <c r="TT11" s="11"/>
      <c r="TU11" s="11"/>
      <c r="TV11" s="11"/>
      <c r="TW11" s="11"/>
      <c r="TX11" s="11"/>
      <c r="TY11" s="11"/>
      <c r="TZ11" s="11"/>
      <c r="UA11" s="11"/>
      <c r="UB11" s="11"/>
      <c r="UC11" s="11"/>
      <c r="UD11" s="11"/>
      <c r="UE11" s="11"/>
      <c r="UF11" s="11"/>
      <c r="UG11" s="11"/>
      <c r="UH11" s="11"/>
      <c r="UI11" s="11"/>
      <c r="UJ11" s="11"/>
      <c r="UK11" s="11"/>
      <c r="UL11" s="11"/>
      <c r="UM11" s="11"/>
      <c r="UN11" s="11"/>
      <c r="UO11" s="11"/>
      <c r="UP11" s="11"/>
      <c r="UQ11" s="11"/>
      <c r="UR11" s="11"/>
      <c r="US11" s="11"/>
      <c r="UT11" s="11"/>
      <c r="UU11" s="11"/>
      <c r="UV11" s="11"/>
      <c r="UW11" s="11"/>
      <c r="UX11" s="11"/>
      <c r="UY11" s="11"/>
      <c r="UZ11" s="11"/>
      <c r="VA11" s="11"/>
      <c r="VB11" s="11"/>
      <c r="VC11" s="11"/>
      <c r="VD11" s="11"/>
      <c r="VE11" s="11"/>
      <c r="VF11" s="11"/>
      <c r="VG11" s="11"/>
      <c r="VH11" s="11"/>
      <c r="VI11" s="11"/>
      <c r="VJ11" s="11"/>
      <c r="VK11" s="11"/>
      <c r="VL11" s="11"/>
      <c r="VM11" s="11"/>
      <c r="VN11" s="11"/>
      <c r="VO11" s="11"/>
      <c r="VP11" s="11"/>
      <c r="VQ11" s="11"/>
      <c r="VR11" s="11"/>
      <c r="VS11" s="11"/>
      <c r="VT11" s="11"/>
      <c r="VU11" s="11"/>
      <c r="VV11" s="11"/>
      <c r="VW11" s="11"/>
      <c r="VX11" s="11"/>
      <c r="VY11" s="11"/>
      <c r="VZ11" s="11"/>
      <c r="WA11" s="11"/>
      <c r="WB11" s="11"/>
      <c r="WC11" s="11"/>
      <c r="WD11" s="11"/>
      <c r="WE11" s="11"/>
      <c r="WF11" s="11"/>
      <c r="WG11" s="11"/>
      <c r="WH11" s="11"/>
      <c r="WI11" s="11"/>
      <c r="WJ11" s="11"/>
      <c r="WK11" s="11"/>
      <c r="WL11" s="11"/>
      <c r="WM11" s="11"/>
      <c r="WN11" s="11"/>
      <c r="WO11" s="11"/>
      <c r="WP11" s="11"/>
      <c r="WQ11" s="11"/>
      <c r="WR11" s="11"/>
      <c r="WS11" s="11"/>
      <c r="WT11" s="11"/>
      <c r="WU11" s="11"/>
      <c r="WV11" s="11"/>
      <c r="WW11" s="11"/>
      <c r="WX11" s="11"/>
      <c r="WY11" s="11"/>
      <c r="WZ11" s="11"/>
      <c r="XA11" s="11"/>
      <c r="XB11" s="11"/>
      <c r="XC11" s="11"/>
      <c r="XD11" s="11"/>
      <c r="XE11" s="11"/>
      <c r="XF11" s="11"/>
      <c r="XG11" s="11"/>
      <c r="XH11" s="11"/>
      <c r="XI11" s="11"/>
      <c r="XJ11" s="11"/>
      <c r="XK11" s="11"/>
      <c r="XL11" s="11"/>
      <c r="XM11" s="11"/>
      <c r="XN11" s="11"/>
      <c r="XO11" s="11"/>
      <c r="XP11" s="11"/>
      <c r="XQ11" s="11"/>
      <c r="XR11" s="11"/>
      <c r="XS11" s="11"/>
      <c r="XT11" s="11"/>
      <c r="XU11" s="11"/>
      <c r="XV11" s="11"/>
      <c r="XW11" s="11"/>
      <c r="XX11" s="11"/>
      <c r="XY11" s="11"/>
      <c r="XZ11" s="11"/>
      <c r="YA11" s="11"/>
      <c r="YB11" s="11"/>
      <c r="YC11" s="11"/>
      <c r="YD11" s="11"/>
      <c r="YE11" s="11"/>
      <c r="YF11" s="11"/>
      <c r="YG11" s="11"/>
      <c r="YH11" s="11"/>
      <c r="YI11" s="11"/>
      <c r="YJ11" s="11"/>
      <c r="YK11" s="11"/>
      <c r="YL11" s="11"/>
      <c r="YM11" s="11"/>
      <c r="YN11" s="11"/>
      <c r="YO11" s="11"/>
      <c r="YP11" s="11"/>
      <c r="YQ11" s="11"/>
      <c r="YR11" s="11"/>
      <c r="YS11" s="11"/>
      <c r="YT11" s="11"/>
      <c r="YU11" s="11"/>
      <c r="YV11" s="11"/>
      <c r="YW11" s="11"/>
      <c r="YX11" s="11"/>
      <c r="YY11" s="11"/>
      <c r="YZ11" s="11"/>
      <c r="ZA11" s="11"/>
      <c r="ZB11" s="11"/>
      <c r="ZC11" s="11"/>
      <c r="ZD11" s="11"/>
      <c r="ZE11" s="11"/>
      <c r="ZF11" s="11"/>
      <c r="ZG11" s="11"/>
      <c r="ZH11" s="11"/>
      <c r="ZI11" s="11"/>
      <c r="ZJ11" s="11"/>
      <c r="ZK11" s="11"/>
      <c r="ZL11" s="11"/>
      <c r="ZM11" s="11"/>
      <c r="ZN11" s="11"/>
      <c r="ZO11" s="11"/>
      <c r="ZP11" s="11"/>
      <c r="ZQ11" s="11"/>
      <c r="ZR11" s="11"/>
      <c r="ZS11" s="11"/>
      <c r="ZT11" s="11"/>
      <c r="ZU11" s="11"/>
      <c r="ZV11" s="11"/>
      <c r="ZW11" s="11"/>
      <c r="ZX11" s="11"/>
      <c r="ZY11" s="11"/>
      <c r="ZZ11" s="11"/>
      <c r="AAA11" s="11"/>
      <c r="AAB11" s="11"/>
      <c r="AAC11" s="11"/>
      <c r="AAD11" s="11"/>
      <c r="AAE11" s="11"/>
      <c r="AAF11" s="11"/>
      <c r="AAG11" s="11"/>
      <c r="AAH11" s="11"/>
      <c r="AAI11" s="11"/>
      <c r="AAJ11" s="11"/>
      <c r="AAK11" s="11"/>
      <c r="AAL11" s="11"/>
      <c r="AAM11" s="11"/>
      <c r="AAN11" s="11"/>
      <c r="AAO11" s="11"/>
      <c r="AAP11" s="11"/>
      <c r="AAQ11" s="11"/>
      <c r="AAR11" s="11"/>
      <c r="AAS11" s="11"/>
      <c r="AAT11" s="11"/>
      <c r="AAU11" s="11"/>
      <c r="AAV11" s="11"/>
      <c r="AAW11" s="11"/>
      <c r="AAX11" s="11"/>
      <c r="AAY11" s="11"/>
      <c r="AAZ11" s="11"/>
      <c r="ABA11" s="11"/>
      <c r="ABB11" s="11"/>
      <c r="ABC11" s="11"/>
      <c r="ABD11" s="11"/>
      <c r="ABE11" s="11"/>
      <c r="ABF11" s="11"/>
      <c r="ABG11" s="11"/>
      <c r="ABH11" s="11"/>
      <c r="ABI11" s="11"/>
      <c r="ABJ11" s="11"/>
      <c r="ABK11" s="11"/>
      <c r="ABL11" s="11"/>
      <c r="ABM11" s="11"/>
      <c r="ABN11" s="11"/>
      <c r="ABO11" s="11"/>
      <c r="ABP11" s="11"/>
      <c r="ABQ11" s="11"/>
      <c r="ABR11" s="11"/>
      <c r="ABS11" s="11"/>
      <c r="ABT11" s="11"/>
      <c r="ABU11" s="11"/>
      <c r="ABV11" s="11"/>
      <c r="ABW11" s="11"/>
      <c r="ABX11" s="11"/>
      <c r="ABY11" s="11"/>
      <c r="ABZ11" s="11"/>
      <c r="ACA11" s="11"/>
      <c r="ACB11" s="11"/>
      <c r="ACC11" s="11"/>
      <c r="ACD11" s="11"/>
      <c r="ACE11" s="11"/>
      <c r="ACF11" s="11"/>
      <c r="ACG11" s="11"/>
      <c r="ACH11" s="11"/>
      <c r="ACI11" s="11"/>
      <c r="ACJ11" s="11"/>
      <c r="ACK11" s="11"/>
      <c r="ACL11" s="11"/>
      <c r="ACM11" s="11"/>
      <c r="ACN11" s="11"/>
      <c r="ACO11" s="11"/>
      <c r="ACP11" s="11"/>
      <c r="ACQ11" s="11"/>
      <c r="ACR11" s="11"/>
      <c r="ACS11" s="11"/>
      <c r="ACT11" s="11"/>
      <c r="ACU11" s="11"/>
      <c r="ACV11" s="11"/>
      <c r="ACW11" s="11"/>
      <c r="ACX11" s="11"/>
      <c r="ACY11" s="11"/>
      <c r="ACZ11" s="11"/>
      <c r="ADA11" s="11"/>
      <c r="ADB11" s="11"/>
      <c r="ADC11" s="11"/>
      <c r="ADD11" s="11"/>
      <c r="ADE11" s="11"/>
      <c r="ADF11" s="11"/>
      <c r="ADG11" s="11"/>
      <c r="ADH11" s="11"/>
      <c r="ADI11" s="11"/>
      <c r="ADJ11" s="11"/>
      <c r="ADK11" s="11"/>
      <c r="ADL11" s="11"/>
      <c r="ADM11" s="11"/>
      <c r="ADN11" s="11"/>
      <c r="ADO11" s="11"/>
      <c r="ADP11" s="11"/>
      <c r="ADQ11" s="11"/>
      <c r="ADR11" s="11"/>
      <c r="ADS11" s="11"/>
      <c r="ADT11" s="11"/>
      <c r="ADU11" s="11"/>
      <c r="ADV11" s="11"/>
      <c r="ADW11" s="11"/>
      <c r="ADX11" s="11"/>
      <c r="ADY11" s="11"/>
      <c r="ADZ11" s="11"/>
      <c r="AEA11" s="11"/>
      <c r="AEB11" s="11"/>
      <c r="AEC11" s="11"/>
      <c r="AED11" s="11"/>
      <c r="AEE11" s="11"/>
      <c r="AEF11" s="11"/>
      <c r="AEG11" s="11"/>
      <c r="AEH11" s="11"/>
      <c r="AEI11" s="11"/>
      <c r="AEJ11" s="11"/>
      <c r="AEK11" s="11"/>
      <c r="AEL11" s="11"/>
      <c r="AEM11" s="11"/>
      <c r="AEN11" s="11"/>
      <c r="AEO11" s="11"/>
      <c r="AEP11" s="11"/>
      <c r="AEQ11" s="11"/>
      <c r="AER11" s="11"/>
      <c r="AES11" s="11"/>
      <c r="AET11" s="11"/>
      <c r="AEU11" s="11"/>
      <c r="AEV11" s="11"/>
      <c r="AEW11" s="11"/>
      <c r="AEX11" s="11"/>
      <c r="AEY11" s="11"/>
      <c r="AEZ11" s="11"/>
      <c r="AFA11" s="11"/>
      <c r="AFB11" s="11"/>
      <c r="AFC11" s="11"/>
      <c r="AFD11" s="11"/>
      <c r="AFE11" s="11"/>
      <c r="AFF11" s="11"/>
      <c r="AFG11" s="11"/>
      <c r="AFH11" s="11"/>
      <c r="AFI11" s="11"/>
      <c r="AFJ11" s="11"/>
      <c r="AFK11" s="11"/>
      <c r="AFL11" s="11"/>
      <c r="AFM11" s="11"/>
      <c r="AFN11" s="11"/>
      <c r="AFO11" s="11"/>
      <c r="AFP11" s="11"/>
      <c r="AFQ11" s="11"/>
      <c r="AFR11" s="11"/>
      <c r="AFS11" s="11"/>
      <c r="AFT11" s="11"/>
      <c r="AFU11" s="11"/>
      <c r="AFV11" s="11"/>
      <c r="AFW11" s="11"/>
      <c r="AFX11" s="11"/>
      <c r="AFY11" s="11"/>
      <c r="AFZ11" s="11"/>
      <c r="AGA11" s="11"/>
      <c r="AGB11" s="11"/>
      <c r="AGC11" s="11"/>
      <c r="AGD11" s="11"/>
      <c r="AGE11" s="11"/>
      <c r="AGF11" s="11"/>
      <c r="AGG11" s="11"/>
      <c r="AGH11" s="11"/>
      <c r="AGI11" s="11"/>
      <c r="AGJ11" s="11"/>
      <c r="AGK11" s="11"/>
      <c r="AGL11" s="11"/>
      <c r="AGM11" s="11"/>
      <c r="AGN11" s="11"/>
      <c r="AGO11" s="11"/>
      <c r="AGP11" s="11"/>
      <c r="AGQ11" s="11"/>
      <c r="AGR11" s="11"/>
      <c r="AGS11" s="11"/>
      <c r="AGT11" s="11"/>
      <c r="AGU11" s="11"/>
      <c r="AGV11" s="11"/>
      <c r="AGW11" s="11"/>
      <c r="AGX11" s="11"/>
      <c r="AGY11" s="11"/>
      <c r="AGZ11" s="11"/>
      <c r="AHA11" s="11"/>
      <c r="AHB11" s="11"/>
      <c r="AHC11" s="11"/>
      <c r="AHD11" s="11"/>
      <c r="AHE11" s="11"/>
      <c r="AHF11" s="11"/>
      <c r="AHG11" s="11"/>
      <c r="AHH11" s="11"/>
      <c r="AHI11" s="11"/>
      <c r="AHJ11" s="11"/>
      <c r="AHK11" s="11"/>
      <c r="AHL11" s="11"/>
      <c r="AHM11" s="11"/>
      <c r="AHN11" s="11"/>
      <c r="AHO11" s="11"/>
      <c r="AHP11" s="11"/>
      <c r="AHQ11" s="11"/>
      <c r="AHR11" s="11"/>
      <c r="AHS11" s="11"/>
      <c r="AHT11" s="11"/>
      <c r="AHU11" s="11"/>
      <c r="AHV11" s="11"/>
      <c r="AHW11" s="11"/>
      <c r="AHX11" s="11"/>
      <c r="AHY11" s="11"/>
      <c r="AHZ11" s="11"/>
      <c r="AIA11" s="11"/>
      <c r="AIB11" s="11"/>
      <c r="AIC11" s="11"/>
      <c r="AID11" s="11"/>
      <c r="AIE11" s="11"/>
      <c r="AIF11" s="11"/>
      <c r="AIG11" s="11"/>
      <c r="AIH11" s="11"/>
      <c r="AII11" s="11"/>
      <c r="AIJ11" s="11"/>
      <c r="AIK11" s="11"/>
      <c r="AIL11" s="11"/>
      <c r="AIM11" s="11"/>
      <c r="AIN11" s="11"/>
      <c r="AIO11" s="11"/>
      <c r="AIP11" s="11"/>
      <c r="AIQ11" s="11"/>
      <c r="AIR11" s="11"/>
      <c r="AIS11" s="11"/>
      <c r="AIT11" s="11"/>
      <c r="AIU11" s="11"/>
      <c r="AIV11" s="11"/>
      <c r="AIW11" s="11"/>
      <c r="AIX11" s="11"/>
      <c r="AIY11" s="11"/>
      <c r="AIZ11" s="11"/>
      <c r="AJA11" s="11"/>
      <c r="AJB11" s="11"/>
      <c r="AJC11" s="11"/>
      <c r="AJD11" s="11"/>
      <c r="AJE11" s="11"/>
      <c r="AJF11" s="11"/>
      <c r="AJG11" s="11"/>
      <c r="AJH11" s="11"/>
      <c r="AJI11" s="11"/>
      <c r="AJJ11" s="11"/>
      <c r="AJK11" s="11"/>
      <c r="AJL11" s="11"/>
      <c r="AJM11" s="11"/>
      <c r="AJN11" s="11"/>
      <c r="AJO11" s="11"/>
      <c r="AJP11" s="11"/>
      <c r="AJQ11" s="11"/>
      <c r="AJR11" s="11"/>
      <c r="AJS11" s="11"/>
      <c r="AJT11" s="11"/>
      <c r="AJU11" s="11"/>
      <c r="AJV11" s="11"/>
      <c r="AJW11" s="11"/>
      <c r="AJX11" s="11"/>
      <c r="AJY11" s="11"/>
      <c r="AJZ11" s="11"/>
      <c r="AKA11" s="11"/>
      <c r="AKB11" s="11"/>
      <c r="AKC11" s="11"/>
      <c r="AKD11" s="11"/>
      <c r="AKE11" s="11"/>
      <c r="AKF11" s="11"/>
      <c r="AKG11" s="11"/>
      <c r="AKH11" s="11"/>
      <c r="AKI11" s="11"/>
      <c r="AKJ11" s="11"/>
      <c r="AKK11" s="11"/>
      <c r="AKL11" s="11"/>
      <c r="AKM11" s="11"/>
      <c r="AKN11" s="11"/>
      <c r="AKO11" s="11"/>
      <c r="AKP11" s="11"/>
      <c r="AKQ11" s="11"/>
      <c r="AKR11" s="11"/>
      <c r="AKS11" s="11"/>
      <c r="AKT11" s="11"/>
      <c r="AKU11" s="11"/>
      <c r="AKV11" s="11"/>
      <c r="AKW11" s="11"/>
      <c r="AKX11" s="11"/>
      <c r="AKY11" s="11"/>
      <c r="AKZ11" s="11"/>
      <c r="ALA11" s="11"/>
      <c r="ALB11" s="11"/>
      <c r="ALC11" s="11"/>
      <c r="ALD11" s="11"/>
      <c r="ALE11" s="11"/>
      <c r="ALF11" s="11"/>
      <c r="ALG11" s="11"/>
      <c r="ALH11" s="11"/>
      <c r="ALI11" s="11"/>
      <c r="ALJ11" s="11"/>
      <c r="ALK11" s="11"/>
      <c r="ALL11" s="11"/>
      <c r="ALM11" s="11"/>
      <c r="ALN11" s="11"/>
      <c r="ALO11" s="11"/>
      <c r="ALP11" s="11"/>
      <c r="ALQ11" s="11"/>
      <c r="ALR11" s="11"/>
      <c r="ALS11" s="11"/>
      <c r="ALT11" s="11"/>
      <c r="ALU11" s="11"/>
      <c r="ALV11" s="11"/>
      <c r="ALW11" s="11"/>
      <c r="ALX11" s="11"/>
      <c r="ALY11" s="11"/>
      <c r="ALZ11" s="11"/>
      <c r="AMA11" s="11"/>
      <c r="AMF11"/>
      <c r="AMG11"/>
      <c r="AMH11"/>
      <c r="AMI11"/>
      <c r="AMJ11"/>
      <c r="XEZ11" s="3"/>
      <c r="XFA11" s="3"/>
      <c r="XFB11" s="3"/>
      <c r="XFC11" s="3"/>
      <c r="XFD11" s="3"/>
    </row>
    <row r="12" spans="1:1024 16380:16384">
      <c r="A12" s="11"/>
      <c r="B12" s="170" t="s">
        <v>57</v>
      </c>
      <c r="C12" s="170"/>
      <c r="D12" s="13">
        <v>9586053</v>
      </c>
      <c r="E12" s="14">
        <v>8626868</v>
      </c>
      <c r="F12" s="15">
        <v>8289139</v>
      </c>
      <c r="G12" s="15">
        <v>8287914</v>
      </c>
      <c r="H12" s="43">
        <v>8287890</v>
      </c>
      <c r="I12" s="178"/>
      <c r="J12" s="179"/>
      <c r="K12" s="60">
        <v>7193355</v>
      </c>
      <c r="L12" s="60">
        <v>5279774</v>
      </c>
      <c r="M12" s="148" t="s">
        <v>58</v>
      </c>
      <c r="N12" s="149" t="s">
        <v>59</v>
      </c>
      <c r="O12" s="149" t="s">
        <v>60</v>
      </c>
      <c r="P12" s="161"/>
      <c r="Q12" s="17" t="s">
        <v>23</v>
      </c>
      <c r="R12" s="16" t="s">
        <v>61</v>
      </c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  <c r="GY12" s="11"/>
      <c r="GZ12" s="11"/>
      <c r="HA12" s="11"/>
      <c r="HB12" s="11"/>
      <c r="HC12" s="11"/>
      <c r="HD12" s="11"/>
      <c r="HE12" s="11"/>
      <c r="HF12" s="11"/>
      <c r="HG12" s="11"/>
      <c r="HH12" s="11"/>
      <c r="HI12" s="11"/>
      <c r="HJ12" s="11"/>
      <c r="HK12" s="11"/>
      <c r="HL12" s="11"/>
      <c r="HM12" s="11"/>
      <c r="HN12" s="11"/>
      <c r="HO12" s="11"/>
      <c r="HP12" s="11"/>
      <c r="HQ12" s="11"/>
      <c r="HR12" s="11"/>
      <c r="HS12" s="11"/>
      <c r="HT12" s="11"/>
      <c r="HU12" s="11"/>
      <c r="HV12" s="11"/>
      <c r="HW12" s="11"/>
      <c r="HX12" s="11"/>
      <c r="HY12" s="11"/>
      <c r="HZ12" s="11"/>
      <c r="IA12" s="11"/>
      <c r="IB12" s="11"/>
      <c r="IC12" s="11"/>
      <c r="ID12" s="11"/>
      <c r="IE12" s="11"/>
      <c r="IF12" s="11"/>
      <c r="IG12" s="11"/>
      <c r="IH12" s="11"/>
      <c r="II12" s="11"/>
      <c r="IJ12" s="11"/>
      <c r="IK12" s="11"/>
      <c r="IL12" s="11"/>
      <c r="IM12" s="11"/>
      <c r="IN12" s="11"/>
      <c r="IO12" s="11"/>
      <c r="IP12" s="11"/>
      <c r="IQ12" s="11"/>
      <c r="IR12" s="11"/>
      <c r="IS12" s="11"/>
      <c r="IT12" s="11"/>
      <c r="IU12" s="11"/>
      <c r="IV12" s="11"/>
      <c r="IW12" s="11"/>
      <c r="IX12" s="11"/>
      <c r="IY12" s="11"/>
      <c r="IZ12" s="11"/>
      <c r="JA12" s="11"/>
      <c r="JB12" s="11"/>
      <c r="JC12" s="11"/>
      <c r="JD12" s="11"/>
      <c r="JE12" s="11"/>
      <c r="JF12" s="11"/>
      <c r="JG12" s="11"/>
      <c r="JH12" s="11"/>
      <c r="JI12" s="11"/>
      <c r="JJ12" s="11"/>
      <c r="JK12" s="11"/>
      <c r="JL12" s="11"/>
      <c r="JM12" s="11"/>
      <c r="JN12" s="11"/>
      <c r="JO12" s="11"/>
      <c r="JP12" s="11"/>
      <c r="JQ12" s="11"/>
      <c r="JR12" s="11"/>
      <c r="JS12" s="11"/>
      <c r="JT12" s="11"/>
      <c r="JU12" s="11"/>
      <c r="JV12" s="11"/>
      <c r="JW12" s="11"/>
      <c r="JX12" s="11"/>
      <c r="JY12" s="11"/>
      <c r="JZ12" s="11"/>
      <c r="KA12" s="11"/>
      <c r="KB12" s="11"/>
      <c r="KC12" s="11"/>
      <c r="KD12" s="11"/>
      <c r="KE12" s="11"/>
      <c r="KF12" s="11"/>
      <c r="KG12" s="11"/>
      <c r="KH12" s="11"/>
      <c r="KI12" s="11"/>
      <c r="KJ12" s="11"/>
      <c r="KK12" s="11"/>
      <c r="KL12" s="11"/>
      <c r="KM12" s="11"/>
      <c r="KN12" s="11"/>
      <c r="KO12" s="11"/>
      <c r="KP12" s="11"/>
      <c r="KQ12" s="11"/>
      <c r="KR12" s="11"/>
      <c r="KS12" s="11"/>
      <c r="KT12" s="11"/>
      <c r="KU12" s="11"/>
      <c r="KV12" s="11"/>
      <c r="KW12" s="11"/>
      <c r="KX12" s="11"/>
      <c r="KY12" s="11"/>
      <c r="KZ12" s="11"/>
      <c r="LA12" s="11"/>
      <c r="LB12" s="11"/>
      <c r="LC12" s="11"/>
      <c r="LD12" s="11"/>
      <c r="LE12" s="11"/>
      <c r="LF12" s="11"/>
      <c r="LG12" s="11"/>
      <c r="LH12" s="11"/>
      <c r="LI12" s="11"/>
      <c r="LJ12" s="11"/>
      <c r="LK12" s="11"/>
      <c r="LL12" s="11"/>
      <c r="LM12" s="11"/>
      <c r="LN12" s="11"/>
      <c r="LO12" s="11"/>
      <c r="LP12" s="11"/>
      <c r="LQ12" s="11"/>
      <c r="LR12" s="11"/>
      <c r="LS12" s="11"/>
      <c r="LT12" s="11"/>
      <c r="LU12" s="11"/>
      <c r="LV12" s="11"/>
      <c r="LW12" s="11"/>
      <c r="LX12" s="11"/>
      <c r="LY12" s="11"/>
      <c r="LZ12" s="11"/>
      <c r="MA12" s="11"/>
      <c r="MB12" s="11"/>
      <c r="MC12" s="11"/>
      <c r="MD12" s="11"/>
      <c r="ME12" s="11"/>
      <c r="MF12" s="11"/>
      <c r="MG12" s="11"/>
      <c r="MH12" s="11"/>
      <c r="MI12" s="11"/>
      <c r="MJ12" s="11"/>
      <c r="MK12" s="11"/>
      <c r="ML12" s="11"/>
      <c r="MM12" s="11"/>
      <c r="MN12" s="11"/>
      <c r="MO12" s="11"/>
      <c r="MP12" s="11"/>
      <c r="MQ12" s="11"/>
      <c r="MR12" s="11"/>
      <c r="MS12" s="11"/>
      <c r="MT12" s="11"/>
      <c r="MU12" s="11"/>
      <c r="MV12" s="11"/>
      <c r="MW12" s="11"/>
      <c r="MX12" s="11"/>
      <c r="MY12" s="11"/>
      <c r="MZ12" s="11"/>
      <c r="NA12" s="11"/>
      <c r="NB12" s="11"/>
      <c r="NC12" s="11"/>
      <c r="ND12" s="11"/>
      <c r="NE12" s="11"/>
      <c r="NF12" s="11"/>
      <c r="NG12" s="11"/>
      <c r="NH12" s="11"/>
      <c r="NI12" s="11"/>
      <c r="NJ12" s="11"/>
      <c r="NK12" s="11"/>
      <c r="NL12" s="11"/>
      <c r="NM12" s="11"/>
      <c r="NN12" s="11"/>
      <c r="NO12" s="11"/>
      <c r="NP12" s="11"/>
      <c r="NQ12" s="11"/>
      <c r="NR12" s="11"/>
      <c r="NS12" s="11"/>
      <c r="NT12" s="11"/>
      <c r="NU12" s="11"/>
      <c r="NV12" s="11"/>
      <c r="NW12" s="11"/>
      <c r="NX12" s="11"/>
      <c r="NY12" s="11"/>
      <c r="NZ12" s="11"/>
      <c r="OA12" s="11"/>
      <c r="OB12" s="11"/>
      <c r="OC12" s="11"/>
      <c r="OD12" s="11"/>
      <c r="OE12" s="11"/>
      <c r="OF12" s="11"/>
      <c r="OG12" s="11"/>
      <c r="OH12" s="11"/>
      <c r="OI12" s="11"/>
      <c r="OJ12" s="11"/>
      <c r="OK12" s="11"/>
      <c r="OL12" s="11"/>
      <c r="OM12" s="11"/>
      <c r="ON12" s="11"/>
      <c r="OO12" s="11"/>
      <c r="OP12" s="11"/>
      <c r="OQ12" s="11"/>
      <c r="OR12" s="11"/>
      <c r="OS12" s="11"/>
      <c r="OT12" s="11"/>
      <c r="OU12" s="11"/>
      <c r="OV12" s="11"/>
      <c r="OW12" s="11"/>
      <c r="OX12" s="11"/>
      <c r="OY12" s="11"/>
      <c r="OZ12" s="11"/>
      <c r="PA12" s="11"/>
      <c r="PB12" s="11"/>
      <c r="PC12" s="11"/>
      <c r="PD12" s="11"/>
      <c r="PE12" s="11"/>
      <c r="PF12" s="11"/>
      <c r="PG12" s="11"/>
      <c r="PH12" s="11"/>
      <c r="PI12" s="11"/>
      <c r="PJ12" s="11"/>
      <c r="PK12" s="11"/>
      <c r="PL12" s="11"/>
      <c r="PM12" s="11"/>
      <c r="PN12" s="11"/>
      <c r="PO12" s="11"/>
      <c r="PP12" s="11"/>
      <c r="PQ12" s="11"/>
      <c r="PR12" s="11"/>
      <c r="PS12" s="11"/>
      <c r="PT12" s="11"/>
      <c r="PU12" s="11"/>
      <c r="PV12" s="11"/>
      <c r="PW12" s="11"/>
      <c r="PX12" s="11"/>
      <c r="PY12" s="11"/>
      <c r="PZ12" s="11"/>
      <c r="QA12" s="11"/>
      <c r="QB12" s="11"/>
      <c r="QC12" s="11"/>
      <c r="QD12" s="11"/>
      <c r="QE12" s="11"/>
      <c r="QF12" s="11"/>
      <c r="QG12" s="11"/>
      <c r="QH12" s="11"/>
      <c r="QI12" s="11"/>
      <c r="QJ12" s="11"/>
      <c r="QK12" s="11"/>
      <c r="QL12" s="11"/>
      <c r="QM12" s="11"/>
      <c r="QN12" s="11"/>
      <c r="QO12" s="11"/>
      <c r="QP12" s="11"/>
      <c r="QQ12" s="11"/>
      <c r="QR12" s="11"/>
      <c r="QS12" s="11"/>
      <c r="QT12" s="11"/>
      <c r="QU12" s="11"/>
      <c r="QV12" s="11"/>
      <c r="QW12" s="11"/>
      <c r="QX12" s="11"/>
      <c r="QY12" s="11"/>
      <c r="QZ12" s="11"/>
      <c r="RA12" s="11"/>
      <c r="RB12" s="11"/>
      <c r="RC12" s="11"/>
      <c r="RD12" s="11"/>
      <c r="RE12" s="11"/>
      <c r="RF12" s="11"/>
      <c r="RG12" s="11"/>
      <c r="RH12" s="11"/>
      <c r="RI12" s="11"/>
      <c r="RJ12" s="11"/>
      <c r="RK12" s="11"/>
      <c r="RL12" s="11"/>
      <c r="RM12" s="11"/>
      <c r="RN12" s="11"/>
      <c r="RO12" s="11"/>
      <c r="RP12" s="11"/>
      <c r="RQ12" s="11"/>
      <c r="RR12" s="11"/>
      <c r="RS12" s="11"/>
      <c r="RT12" s="11"/>
      <c r="RU12" s="11"/>
      <c r="RV12" s="11"/>
      <c r="RW12" s="11"/>
      <c r="RX12" s="11"/>
      <c r="RY12" s="11"/>
      <c r="RZ12" s="11"/>
      <c r="SA12" s="11"/>
      <c r="SB12" s="11"/>
      <c r="SC12" s="11"/>
      <c r="SD12" s="11"/>
      <c r="SE12" s="11"/>
      <c r="SF12" s="11"/>
      <c r="SG12" s="11"/>
      <c r="SH12" s="11"/>
      <c r="SI12" s="11"/>
      <c r="SJ12" s="11"/>
      <c r="SK12" s="11"/>
      <c r="SL12" s="11"/>
      <c r="SM12" s="11"/>
      <c r="SN12" s="11"/>
      <c r="SO12" s="11"/>
      <c r="SP12" s="11"/>
      <c r="SQ12" s="11"/>
      <c r="SR12" s="11"/>
      <c r="SS12" s="11"/>
      <c r="ST12" s="11"/>
      <c r="SU12" s="11"/>
      <c r="SV12" s="11"/>
      <c r="SW12" s="11"/>
      <c r="SX12" s="11"/>
      <c r="SY12" s="11"/>
      <c r="SZ12" s="11"/>
      <c r="TA12" s="11"/>
      <c r="TB12" s="11"/>
      <c r="TC12" s="11"/>
      <c r="TD12" s="11"/>
      <c r="TE12" s="11"/>
      <c r="TF12" s="11"/>
      <c r="TG12" s="11"/>
      <c r="TH12" s="11"/>
      <c r="TI12" s="11"/>
      <c r="TJ12" s="11"/>
      <c r="TK12" s="11"/>
      <c r="TL12" s="11"/>
      <c r="TM12" s="11"/>
      <c r="TN12" s="11"/>
      <c r="TO12" s="11"/>
      <c r="TP12" s="11"/>
      <c r="TQ12" s="11"/>
      <c r="TR12" s="11"/>
      <c r="TS12" s="11"/>
      <c r="TT12" s="11"/>
      <c r="TU12" s="11"/>
      <c r="TV12" s="11"/>
      <c r="TW12" s="11"/>
      <c r="TX12" s="11"/>
      <c r="TY12" s="11"/>
      <c r="TZ12" s="11"/>
      <c r="UA12" s="11"/>
      <c r="UB12" s="11"/>
      <c r="UC12" s="11"/>
      <c r="UD12" s="11"/>
      <c r="UE12" s="11"/>
      <c r="UF12" s="11"/>
      <c r="UG12" s="11"/>
      <c r="UH12" s="11"/>
      <c r="UI12" s="11"/>
      <c r="UJ12" s="11"/>
      <c r="UK12" s="11"/>
      <c r="UL12" s="11"/>
      <c r="UM12" s="11"/>
      <c r="UN12" s="11"/>
      <c r="UO12" s="11"/>
      <c r="UP12" s="11"/>
      <c r="UQ12" s="11"/>
      <c r="UR12" s="11"/>
      <c r="US12" s="11"/>
      <c r="UT12" s="11"/>
      <c r="UU12" s="11"/>
      <c r="UV12" s="11"/>
      <c r="UW12" s="11"/>
      <c r="UX12" s="11"/>
      <c r="UY12" s="11"/>
      <c r="UZ12" s="11"/>
      <c r="VA12" s="11"/>
      <c r="VB12" s="11"/>
      <c r="VC12" s="11"/>
      <c r="VD12" s="11"/>
      <c r="VE12" s="11"/>
      <c r="VF12" s="11"/>
      <c r="VG12" s="11"/>
      <c r="VH12" s="11"/>
      <c r="VI12" s="11"/>
      <c r="VJ12" s="11"/>
      <c r="VK12" s="11"/>
      <c r="VL12" s="11"/>
      <c r="VM12" s="11"/>
      <c r="VN12" s="11"/>
      <c r="VO12" s="11"/>
      <c r="VP12" s="11"/>
      <c r="VQ12" s="11"/>
      <c r="VR12" s="11"/>
      <c r="VS12" s="11"/>
      <c r="VT12" s="11"/>
      <c r="VU12" s="11"/>
      <c r="VV12" s="11"/>
      <c r="VW12" s="11"/>
      <c r="VX12" s="11"/>
      <c r="VY12" s="11"/>
      <c r="VZ12" s="11"/>
      <c r="WA12" s="11"/>
      <c r="WB12" s="11"/>
      <c r="WC12" s="11"/>
      <c r="WD12" s="11"/>
      <c r="WE12" s="11"/>
      <c r="WF12" s="11"/>
      <c r="WG12" s="11"/>
      <c r="WH12" s="11"/>
      <c r="WI12" s="11"/>
      <c r="WJ12" s="11"/>
      <c r="WK12" s="11"/>
      <c r="WL12" s="11"/>
      <c r="WM12" s="11"/>
      <c r="WN12" s="11"/>
      <c r="WO12" s="11"/>
      <c r="WP12" s="11"/>
      <c r="WQ12" s="11"/>
      <c r="WR12" s="11"/>
      <c r="WS12" s="11"/>
      <c r="WT12" s="11"/>
      <c r="WU12" s="11"/>
      <c r="WV12" s="11"/>
      <c r="WW12" s="11"/>
      <c r="WX12" s="11"/>
      <c r="WY12" s="11"/>
      <c r="WZ12" s="11"/>
      <c r="XA12" s="11"/>
      <c r="XB12" s="11"/>
      <c r="XC12" s="11"/>
      <c r="XD12" s="11"/>
      <c r="XE12" s="11"/>
      <c r="XF12" s="11"/>
      <c r="XG12" s="11"/>
      <c r="XH12" s="11"/>
      <c r="XI12" s="11"/>
      <c r="XJ12" s="11"/>
      <c r="XK12" s="11"/>
      <c r="XL12" s="11"/>
      <c r="XM12" s="11"/>
      <c r="XN12" s="11"/>
      <c r="XO12" s="11"/>
      <c r="XP12" s="11"/>
      <c r="XQ12" s="11"/>
      <c r="XR12" s="11"/>
      <c r="XS12" s="11"/>
      <c r="XT12" s="11"/>
      <c r="XU12" s="11"/>
      <c r="XV12" s="11"/>
      <c r="XW12" s="11"/>
      <c r="XX12" s="11"/>
      <c r="XY12" s="11"/>
      <c r="XZ12" s="11"/>
      <c r="YA12" s="11"/>
      <c r="YB12" s="11"/>
      <c r="YC12" s="11"/>
      <c r="YD12" s="11"/>
      <c r="YE12" s="11"/>
      <c r="YF12" s="11"/>
      <c r="YG12" s="11"/>
      <c r="YH12" s="11"/>
      <c r="YI12" s="11"/>
      <c r="YJ12" s="11"/>
      <c r="YK12" s="11"/>
      <c r="YL12" s="11"/>
      <c r="YM12" s="11"/>
      <c r="YN12" s="11"/>
      <c r="YO12" s="11"/>
      <c r="YP12" s="11"/>
      <c r="YQ12" s="11"/>
      <c r="YR12" s="11"/>
      <c r="YS12" s="11"/>
      <c r="YT12" s="11"/>
      <c r="YU12" s="11"/>
      <c r="YV12" s="11"/>
      <c r="YW12" s="11"/>
      <c r="YX12" s="11"/>
      <c r="YY12" s="11"/>
      <c r="YZ12" s="11"/>
      <c r="ZA12" s="11"/>
      <c r="ZB12" s="11"/>
      <c r="ZC12" s="11"/>
      <c r="ZD12" s="11"/>
      <c r="ZE12" s="11"/>
      <c r="ZF12" s="11"/>
      <c r="ZG12" s="11"/>
      <c r="ZH12" s="11"/>
      <c r="ZI12" s="11"/>
      <c r="ZJ12" s="11"/>
      <c r="ZK12" s="11"/>
      <c r="ZL12" s="11"/>
      <c r="ZM12" s="11"/>
      <c r="ZN12" s="11"/>
      <c r="ZO12" s="11"/>
      <c r="ZP12" s="11"/>
      <c r="ZQ12" s="11"/>
      <c r="ZR12" s="11"/>
      <c r="ZS12" s="11"/>
      <c r="ZT12" s="11"/>
      <c r="ZU12" s="11"/>
      <c r="ZV12" s="11"/>
      <c r="ZW12" s="11"/>
      <c r="ZX12" s="11"/>
      <c r="ZY12" s="11"/>
      <c r="ZZ12" s="11"/>
      <c r="AAA12" s="11"/>
      <c r="AAB12" s="11"/>
      <c r="AAC12" s="11"/>
      <c r="AAD12" s="11"/>
      <c r="AAE12" s="11"/>
      <c r="AAF12" s="11"/>
      <c r="AAG12" s="11"/>
      <c r="AAH12" s="11"/>
      <c r="AAI12" s="11"/>
      <c r="AAJ12" s="11"/>
      <c r="AAK12" s="11"/>
      <c r="AAL12" s="11"/>
      <c r="AAM12" s="11"/>
      <c r="AAN12" s="11"/>
      <c r="AAO12" s="11"/>
      <c r="AAP12" s="11"/>
      <c r="AAQ12" s="11"/>
      <c r="AAR12" s="11"/>
      <c r="AAS12" s="11"/>
      <c r="AAT12" s="11"/>
      <c r="AAU12" s="11"/>
      <c r="AAV12" s="11"/>
      <c r="AAW12" s="11"/>
      <c r="AAX12" s="11"/>
      <c r="AAY12" s="11"/>
      <c r="AAZ12" s="11"/>
      <c r="ABA12" s="11"/>
      <c r="ABB12" s="11"/>
      <c r="ABC12" s="11"/>
      <c r="ABD12" s="11"/>
      <c r="ABE12" s="11"/>
      <c r="ABF12" s="11"/>
      <c r="ABG12" s="11"/>
      <c r="ABH12" s="11"/>
      <c r="ABI12" s="11"/>
      <c r="ABJ12" s="11"/>
      <c r="ABK12" s="11"/>
      <c r="ABL12" s="11"/>
      <c r="ABM12" s="11"/>
      <c r="ABN12" s="11"/>
      <c r="ABO12" s="11"/>
      <c r="ABP12" s="11"/>
      <c r="ABQ12" s="11"/>
      <c r="ABR12" s="11"/>
      <c r="ABS12" s="11"/>
      <c r="ABT12" s="11"/>
      <c r="ABU12" s="11"/>
      <c r="ABV12" s="11"/>
      <c r="ABW12" s="11"/>
      <c r="ABX12" s="11"/>
      <c r="ABY12" s="11"/>
      <c r="ABZ12" s="11"/>
      <c r="ACA12" s="11"/>
      <c r="ACB12" s="11"/>
      <c r="ACC12" s="11"/>
      <c r="ACD12" s="11"/>
      <c r="ACE12" s="11"/>
      <c r="ACF12" s="11"/>
      <c r="ACG12" s="11"/>
      <c r="ACH12" s="11"/>
      <c r="ACI12" s="11"/>
      <c r="ACJ12" s="11"/>
      <c r="ACK12" s="11"/>
      <c r="ACL12" s="11"/>
      <c r="ACM12" s="11"/>
      <c r="ACN12" s="11"/>
      <c r="ACO12" s="11"/>
      <c r="ACP12" s="11"/>
      <c r="ACQ12" s="11"/>
      <c r="ACR12" s="11"/>
      <c r="ACS12" s="11"/>
      <c r="ACT12" s="11"/>
      <c r="ACU12" s="11"/>
      <c r="ACV12" s="11"/>
      <c r="ACW12" s="11"/>
      <c r="ACX12" s="11"/>
      <c r="ACY12" s="11"/>
      <c r="ACZ12" s="11"/>
      <c r="ADA12" s="11"/>
      <c r="ADB12" s="11"/>
      <c r="ADC12" s="11"/>
      <c r="ADD12" s="11"/>
      <c r="ADE12" s="11"/>
      <c r="ADF12" s="11"/>
      <c r="ADG12" s="11"/>
      <c r="ADH12" s="11"/>
      <c r="ADI12" s="11"/>
      <c r="ADJ12" s="11"/>
      <c r="ADK12" s="11"/>
      <c r="ADL12" s="11"/>
      <c r="ADM12" s="11"/>
      <c r="ADN12" s="11"/>
      <c r="ADO12" s="11"/>
      <c r="ADP12" s="11"/>
      <c r="ADQ12" s="11"/>
      <c r="ADR12" s="11"/>
      <c r="ADS12" s="11"/>
      <c r="ADT12" s="11"/>
      <c r="ADU12" s="11"/>
      <c r="ADV12" s="11"/>
      <c r="ADW12" s="11"/>
      <c r="ADX12" s="11"/>
      <c r="ADY12" s="11"/>
      <c r="ADZ12" s="11"/>
      <c r="AEA12" s="11"/>
      <c r="AEB12" s="11"/>
      <c r="AEC12" s="11"/>
      <c r="AED12" s="11"/>
      <c r="AEE12" s="11"/>
      <c r="AEF12" s="11"/>
      <c r="AEG12" s="11"/>
      <c r="AEH12" s="11"/>
      <c r="AEI12" s="11"/>
      <c r="AEJ12" s="11"/>
      <c r="AEK12" s="11"/>
      <c r="AEL12" s="11"/>
      <c r="AEM12" s="11"/>
      <c r="AEN12" s="11"/>
      <c r="AEO12" s="11"/>
      <c r="AEP12" s="11"/>
      <c r="AEQ12" s="11"/>
      <c r="AER12" s="11"/>
      <c r="AES12" s="11"/>
      <c r="AET12" s="11"/>
      <c r="AEU12" s="11"/>
      <c r="AEV12" s="11"/>
      <c r="AEW12" s="11"/>
      <c r="AEX12" s="11"/>
      <c r="AEY12" s="11"/>
      <c r="AEZ12" s="11"/>
      <c r="AFA12" s="11"/>
      <c r="AFB12" s="11"/>
      <c r="AFC12" s="11"/>
      <c r="AFD12" s="11"/>
      <c r="AFE12" s="11"/>
      <c r="AFF12" s="11"/>
      <c r="AFG12" s="11"/>
      <c r="AFH12" s="11"/>
      <c r="AFI12" s="11"/>
      <c r="AFJ12" s="11"/>
      <c r="AFK12" s="11"/>
      <c r="AFL12" s="11"/>
      <c r="AFM12" s="11"/>
      <c r="AFN12" s="11"/>
      <c r="AFO12" s="11"/>
      <c r="AFP12" s="11"/>
      <c r="AFQ12" s="11"/>
      <c r="AFR12" s="11"/>
      <c r="AFS12" s="11"/>
      <c r="AFT12" s="11"/>
      <c r="AFU12" s="11"/>
      <c r="AFV12" s="11"/>
      <c r="AFW12" s="11"/>
      <c r="AFX12" s="11"/>
      <c r="AFY12" s="11"/>
      <c r="AFZ12" s="11"/>
      <c r="AGA12" s="11"/>
      <c r="AGB12" s="11"/>
      <c r="AGC12" s="11"/>
      <c r="AGD12" s="11"/>
      <c r="AGE12" s="11"/>
      <c r="AGF12" s="11"/>
      <c r="AGG12" s="11"/>
      <c r="AGH12" s="11"/>
      <c r="AGI12" s="11"/>
      <c r="AGJ12" s="11"/>
      <c r="AGK12" s="11"/>
      <c r="AGL12" s="11"/>
      <c r="AGM12" s="11"/>
      <c r="AGN12" s="11"/>
      <c r="AGO12" s="11"/>
      <c r="AGP12" s="11"/>
      <c r="AGQ12" s="11"/>
      <c r="AGR12" s="11"/>
      <c r="AGS12" s="11"/>
      <c r="AGT12" s="11"/>
      <c r="AGU12" s="11"/>
      <c r="AGV12" s="11"/>
      <c r="AGW12" s="11"/>
      <c r="AGX12" s="11"/>
      <c r="AGY12" s="11"/>
      <c r="AGZ12" s="11"/>
      <c r="AHA12" s="11"/>
      <c r="AHB12" s="11"/>
      <c r="AHC12" s="11"/>
      <c r="AHD12" s="11"/>
      <c r="AHE12" s="11"/>
      <c r="AHF12" s="11"/>
      <c r="AHG12" s="11"/>
      <c r="AHH12" s="11"/>
      <c r="AHI12" s="11"/>
      <c r="AHJ12" s="11"/>
      <c r="AHK12" s="11"/>
      <c r="AHL12" s="11"/>
      <c r="AHM12" s="11"/>
      <c r="AHN12" s="11"/>
      <c r="AHO12" s="11"/>
      <c r="AHP12" s="11"/>
      <c r="AHQ12" s="11"/>
      <c r="AHR12" s="11"/>
      <c r="AHS12" s="11"/>
      <c r="AHT12" s="11"/>
      <c r="AHU12" s="11"/>
      <c r="AHV12" s="11"/>
      <c r="AHW12" s="11"/>
      <c r="AHX12" s="11"/>
      <c r="AHY12" s="11"/>
      <c r="AHZ12" s="11"/>
      <c r="AIA12" s="11"/>
      <c r="AIB12" s="11"/>
      <c r="AIC12" s="11"/>
      <c r="AID12" s="11"/>
      <c r="AIE12" s="11"/>
      <c r="AIF12" s="11"/>
      <c r="AIG12" s="11"/>
      <c r="AIH12" s="11"/>
      <c r="AII12" s="11"/>
      <c r="AIJ12" s="11"/>
      <c r="AIK12" s="11"/>
      <c r="AIL12" s="11"/>
      <c r="AIM12" s="11"/>
      <c r="AIN12" s="11"/>
      <c r="AIO12" s="11"/>
      <c r="AIP12" s="11"/>
      <c r="AIQ12" s="11"/>
      <c r="AIR12" s="11"/>
      <c r="AIS12" s="11"/>
      <c r="AIT12" s="11"/>
      <c r="AIU12" s="11"/>
      <c r="AIV12" s="11"/>
      <c r="AIW12" s="11"/>
      <c r="AIX12" s="11"/>
      <c r="AIY12" s="11"/>
      <c r="AIZ12" s="11"/>
      <c r="AJA12" s="11"/>
      <c r="AJB12" s="11"/>
      <c r="AJC12" s="11"/>
      <c r="AJD12" s="11"/>
      <c r="AJE12" s="11"/>
      <c r="AJF12" s="11"/>
      <c r="AJG12" s="11"/>
      <c r="AJH12" s="11"/>
      <c r="AJI12" s="11"/>
      <c r="AJJ12" s="11"/>
      <c r="AJK12" s="11"/>
      <c r="AJL12" s="11"/>
      <c r="AJM12" s="11"/>
      <c r="AJN12" s="11"/>
      <c r="AJO12" s="11"/>
      <c r="AJP12" s="11"/>
      <c r="AJQ12" s="11"/>
      <c r="AJR12" s="11"/>
      <c r="AJS12" s="11"/>
      <c r="AJT12" s="11"/>
      <c r="AJU12" s="11"/>
      <c r="AJV12" s="11"/>
      <c r="AJW12" s="11"/>
      <c r="AJX12" s="11"/>
      <c r="AJY12" s="11"/>
      <c r="AJZ12" s="11"/>
      <c r="AKA12" s="11"/>
      <c r="AKB12" s="11"/>
      <c r="AKC12" s="11"/>
      <c r="AKD12" s="11"/>
      <c r="AKE12" s="11"/>
      <c r="AKF12" s="11"/>
      <c r="AKG12" s="11"/>
      <c r="AKH12" s="11"/>
      <c r="AKI12" s="11"/>
      <c r="AKJ12" s="11"/>
      <c r="AKK12" s="11"/>
      <c r="AKL12" s="11"/>
      <c r="AKM12" s="11"/>
      <c r="AKN12" s="11"/>
      <c r="AKO12" s="11"/>
      <c r="AKP12" s="11"/>
      <c r="AKQ12" s="11"/>
      <c r="AKR12" s="11"/>
      <c r="AKS12" s="11"/>
      <c r="AKT12" s="11"/>
      <c r="AKU12" s="11"/>
      <c r="AKV12" s="11"/>
      <c r="AKW12" s="11"/>
      <c r="AKX12" s="11"/>
      <c r="AKY12" s="11"/>
      <c r="AKZ12" s="11"/>
      <c r="ALA12" s="11"/>
      <c r="ALB12" s="11"/>
      <c r="ALC12" s="11"/>
      <c r="ALD12" s="11"/>
      <c r="ALE12" s="11"/>
      <c r="ALF12" s="11"/>
      <c r="ALG12" s="11"/>
      <c r="ALH12" s="11"/>
      <c r="ALI12" s="11"/>
      <c r="ALJ12" s="11"/>
      <c r="ALK12" s="11"/>
      <c r="ALL12" s="11"/>
      <c r="ALM12" s="11"/>
      <c r="ALN12" s="11"/>
      <c r="ALO12" s="11"/>
      <c r="ALP12" s="11"/>
      <c r="ALQ12" s="11"/>
      <c r="ALR12" s="11"/>
      <c r="ALS12" s="11"/>
      <c r="ALT12" s="11"/>
      <c r="ALU12" s="11"/>
      <c r="ALV12" s="11"/>
      <c r="ALW12" s="11"/>
      <c r="ALX12" s="11"/>
      <c r="ALY12" s="11"/>
      <c r="ALZ12" s="11"/>
      <c r="AMA12" s="11"/>
      <c r="AMF12"/>
      <c r="AMG12"/>
      <c r="AMH12"/>
      <c r="AMI12"/>
      <c r="AMJ12"/>
      <c r="XEZ12" s="3"/>
      <c r="XFA12" s="3"/>
      <c r="XFB12" s="3"/>
      <c r="XFC12" s="3"/>
      <c r="XFD12" s="3"/>
    </row>
    <row r="13" spans="1:1024 16380:16384" s="11" customFormat="1" ht="12.75" customHeight="1">
      <c r="B13" s="170" t="s">
        <v>62</v>
      </c>
      <c r="C13" s="170"/>
      <c r="D13" s="13">
        <v>87289277</v>
      </c>
      <c r="E13" s="14">
        <v>87289277</v>
      </c>
      <c r="F13" s="15">
        <v>65611431</v>
      </c>
      <c r="G13" s="15">
        <v>65609391</v>
      </c>
      <c r="H13" s="43">
        <v>65581967</v>
      </c>
      <c r="I13" s="178"/>
      <c r="J13" s="179"/>
      <c r="K13" s="43">
        <v>70465689</v>
      </c>
      <c r="L13" s="43">
        <v>48824055</v>
      </c>
      <c r="M13" s="148" t="s">
        <v>28</v>
      </c>
      <c r="N13" s="149" t="s">
        <v>63</v>
      </c>
      <c r="O13" s="149" t="s">
        <v>64</v>
      </c>
      <c r="P13" s="161"/>
      <c r="Q13" s="17" t="s">
        <v>35</v>
      </c>
      <c r="R13" s="16" t="s">
        <v>65</v>
      </c>
      <c r="S13" s="3"/>
      <c r="T13" s="3"/>
      <c r="U13" s="3"/>
      <c r="V13" s="3"/>
    </row>
    <row r="14" spans="1:1024 16380:16384">
      <c r="A14" s="11"/>
      <c r="B14" s="170" t="s">
        <v>66</v>
      </c>
      <c r="C14" s="170"/>
      <c r="D14" s="13">
        <v>64699999</v>
      </c>
      <c r="E14" s="14">
        <v>64582824</v>
      </c>
      <c r="F14" s="15">
        <v>37555088</v>
      </c>
      <c r="G14" s="15">
        <v>37526118</v>
      </c>
      <c r="H14" s="43">
        <v>37520637</v>
      </c>
      <c r="I14" s="178"/>
      <c r="J14" s="179"/>
      <c r="K14" s="61">
        <v>64699999</v>
      </c>
      <c r="L14" s="61">
        <v>33692362</v>
      </c>
      <c r="M14" s="148" t="s">
        <v>67</v>
      </c>
      <c r="N14" s="149" t="s">
        <v>68</v>
      </c>
      <c r="O14" s="149" t="s">
        <v>69</v>
      </c>
      <c r="P14" s="161"/>
      <c r="Q14" s="17" t="s">
        <v>23</v>
      </c>
      <c r="R14" s="16" t="s">
        <v>70</v>
      </c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  <c r="HH14" s="11"/>
      <c r="HI14" s="11"/>
      <c r="HJ14" s="11"/>
      <c r="HK14" s="11"/>
      <c r="HL14" s="11"/>
      <c r="HM14" s="11"/>
      <c r="HN14" s="11"/>
      <c r="HO14" s="11"/>
      <c r="HP14" s="11"/>
      <c r="HQ14" s="11"/>
      <c r="HR14" s="11"/>
      <c r="HS14" s="11"/>
      <c r="HT14" s="11"/>
      <c r="HU14" s="11"/>
      <c r="HV14" s="11"/>
      <c r="HW14" s="11"/>
      <c r="HX14" s="11"/>
      <c r="HY14" s="11"/>
      <c r="HZ14" s="11"/>
      <c r="IA14" s="11"/>
      <c r="IB14" s="11"/>
      <c r="IC14" s="11"/>
      <c r="ID14" s="11"/>
      <c r="IE14" s="11"/>
      <c r="IF14" s="11"/>
      <c r="IG14" s="11"/>
      <c r="IH14" s="11"/>
      <c r="II14" s="11"/>
      <c r="IJ14" s="11"/>
      <c r="IK14" s="11"/>
      <c r="IL14" s="11"/>
      <c r="IM14" s="11"/>
      <c r="IN14" s="11"/>
      <c r="IO14" s="11"/>
      <c r="IP14" s="11"/>
      <c r="IQ14" s="11"/>
      <c r="IR14" s="11"/>
      <c r="IS14" s="11"/>
      <c r="IT14" s="11"/>
      <c r="IU14" s="11"/>
      <c r="IV14" s="11"/>
      <c r="IW14" s="11"/>
      <c r="IX14" s="11"/>
      <c r="IY14" s="11"/>
      <c r="IZ14" s="11"/>
      <c r="JA14" s="11"/>
      <c r="JB14" s="11"/>
      <c r="JC14" s="11"/>
      <c r="JD14" s="11"/>
      <c r="JE14" s="11"/>
      <c r="JF14" s="11"/>
      <c r="JG14" s="11"/>
      <c r="JH14" s="11"/>
      <c r="JI14" s="11"/>
      <c r="JJ14" s="11"/>
      <c r="JK14" s="11"/>
      <c r="JL14" s="11"/>
      <c r="JM14" s="11"/>
      <c r="JN14" s="11"/>
      <c r="JO14" s="11"/>
      <c r="JP14" s="11"/>
      <c r="JQ14" s="11"/>
      <c r="JR14" s="11"/>
      <c r="JS14" s="11"/>
      <c r="JT14" s="11"/>
      <c r="JU14" s="11"/>
      <c r="JV14" s="11"/>
      <c r="JW14" s="11"/>
      <c r="JX14" s="11"/>
      <c r="JY14" s="11"/>
      <c r="JZ14" s="11"/>
      <c r="KA14" s="11"/>
      <c r="KB14" s="11"/>
      <c r="KC14" s="11"/>
      <c r="KD14" s="11"/>
      <c r="KE14" s="11"/>
      <c r="KF14" s="11"/>
      <c r="KG14" s="11"/>
      <c r="KH14" s="11"/>
      <c r="KI14" s="11"/>
      <c r="KJ14" s="11"/>
      <c r="KK14" s="11"/>
      <c r="KL14" s="11"/>
      <c r="KM14" s="11"/>
      <c r="KN14" s="11"/>
      <c r="KO14" s="11"/>
      <c r="KP14" s="11"/>
      <c r="KQ14" s="11"/>
      <c r="KR14" s="11"/>
      <c r="KS14" s="11"/>
      <c r="KT14" s="11"/>
      <c r="KU14" s="11"/>
      <c r="KV14" s="11"/>
      <c r="KW14" s="11"/>
      <c r="KX14" s="11"/>
      <c r="KY14" s="11"/>
      <c r="KZ14" s="11"/>
      <c r="LA14" s="11"/>
      <c r="LB14" s="11"/>
      <c r="LC14" s="11"/>
      <c r="LD14" s="11"/>
      <c r="LE14" s="11"/>
      <c r="LF14" s="11"/>
      <c r="LG14" s="11"/>
      <c r="LH14" s="11"/>
      <c r="LI14" s="11"/>
      <c r="LJ14" s="11"/>
      <c r="LK14" s="11"/>
      <c r="LL14" s="11"/>
      <c r="LM14" s="11"/>
      <c r="LN14" s="11"/>
      <c r="LO14" s="11"/>
      <c r="LP14" s="11"/>
      <c r="LQ14" s="11"/>
      <c r="LR14" s="11"/>
      <c r="LS14" s="11"/>
      <c r="LT14" s="11"/>
      <c r="LU14" s="11"/>
      <c r="LV14" s="11"/>
      <c r="LW14" s="11"/>
      <c r="LX14" s="11"/>
      <c r="LY14" s="11"/>
      <c r="LZ14" s="11"/>
      <c r="MA14" s="11"/>
      <c r="MB14" s="11"/>
      <c r="MC14" s="11"/>
      <c r="MD14" s="11"/>
      <c r="ME14" s="11"/>
      <c r="MF14" s="11"/>
      <c r="MG14" s="11"/>
      <c r="MH14" s="11"/>
      <c r="MI14" s="11"/>
      <c r="MJ14" s="11"/>
      <c r="MK14" s="11"/>
      <c r="ML14" s="11"/>
      <c r="MM14" s="11"/>
      <c r="MN14" s="11"/>
      <c r="MO14" s="11"/>
      <c r="MP14" s="11"/>
      <c r="MQ14" s="11"/>
      <c r="MR14" s="11"/>
      <c r="MS14" s="11"/>
      <c r="MT14" s="11"/>
      <c r="MU14" s="11"/>
      <c r="MV14" s="11"/>
      <c r="MW14" s="11"/>
      <c r="MX14" s="11"/>
      <c r="MY14" s="11"/>
      <c r="MZ14" s="11"/>
      <c r="NA14" s="11"/>
      <c r="NB14" s="11"/>
      <c r="NC14" s="11"/>
      <c r="ND14" s="11"/>
      <c r="NE14" s="11"/>
      <c r="NF14" s="11"/>
      <c r="NG14" s="11"/>
      <c r="NH14" s="11"/>
      <c r="NI14" s="11"/>
      <c r="NJ14" s="11"/>
      <c r="NK14" s="11"/>
      <c r="NL14" s="11"/>
      <c r="NM14" s="11"/>
      <c r="NN14" s="11"/>
      <c r="NO14" s="11"/>
      <c r="NP14" s="11"/>
      <c r="NQ14" s="11"/>
      <c r="NR14" s="11"/>
      <c r="NS14" s="11"/>
      <c r="NT14" s="11"/>
      <c r="NU14" s="11"/>
      <c r="NV14" s="11"/>
      <c r="NW14" s="11"/>
      <c r="NX14" s="11"/>
      <c r="NY14" s="11"/>
      <c r="NZ14" s="11"/>
      <c r="OA14" s="11"/>
      <c r="OB14" s="11"/>
      <c r="OC14" s="11"/>
      <c r="OD14" s="11"/>
      <c r="OE14" s="11"/>
      <c r="OF14" s="11"/>
      <c r="OG14" s="11"/>
      <c r="OH14" s="11"/>
      <c r="OI14" s="11"/>
      <c r="OJ14" s="11"/>
      <c r="OK14" s="11"/>
      <c r="OL14" s="11"/>
      <c r="OM14" s="11"/>
      <c r="ON14" s="11"/>
      <c r="OO14" s="11"/>
      <c r="OP14" s="11"/>
      <c r="OQ14" s="11"/>
      <c r="OR14" s="11"/>
      <c r="OS14" s="11"/>
      <c r="OT14" s="11"/>
      <c r="OU14" s="11"/>
      <c r="OV14" s="11"/>
      <c r="OW14" s="11"/>
      <c r="OX14" s="11"/>
      <c r="OY14" s="11"/>
      <c r="OZ14" s="11"/>
      <c r="PA14" s="11"/>
      <c r="PB14" s="11"/>
      <c r="PC14" s="11"/>
      <c r="PD14" s="11"/>
      <c r="PE14" s="11"/>
      <c r="PF14" s="11"/>
      <c r="PG14" s="11"/>
      <c r="PH14" s="11"/>
      <c r="PI14" s="11"/>
      <c r="PJ14" s="11"/>
      <c r="PK14" s="11"/>
      <c r="PL14" s="11"/>
      <c r="PM14" s="11"/>
      <c r="PN14" s="11"/>
      <c r="PO14" s="11"/>
      <c r="PP14" s="11"/>
      <c r="PQ14" s="11"/>
      <c r="PR14" s="11"/>
      <c r="PS14" s="11"/>
      <c r="PT14" s="11"/>
      <c r="PU14" s="11"/>
      <c r="PV14" s="11"/>
      <c r="PW14" s="11"/>
      <c r="PX14" s="11"/>
      <c r="PY14" s="11"/>
      <c r="PZ14" s="11"/>
      <c r="QA14" s="11"/>
      <c r="QB14" s="11"/>
      <c r="QC14" s="11"/>
      <c r="QD14" s="11"/>
      <c r="QE14" s="11"/>
      <c r="QF14" s="11"/>
      <c r="QG14" s="11"/>
      <c r="QH14" s="11"/>
      <c r="QI14" s="11"/>
      <c r="QJ14" s="11"/>
      <c r="QK14" s="11"/>
      <c r="QL14" s="11"/>
      <c r="QM14" s="11"/>
      <c r="QN14" s="11"/>
      <c r="QO14" s="11"/>
      <c r="QP14" s="11"/>
      <c r="QQ14" s="11"/>
      <c r="QR14" s="11"/>
      <c r="QS14" s="11"/>
      <c r="QT14" s="11"/>
      <c r="QU14" s="11"/>
      <c r="QV14" s="11"/>
      <c r="QW14" s="11"/>
      <c r="QX14" s="11"/>
      <c r="QY14" s="11"/>
      <c r="QZ14" s="11"/>
      <c r="RA14" s="11"/>
      <c r="RB14" s="11"/>
      <c r="RC14" s="11"/>
      <c r="RD14" s="11"/>
      <c r="RE14" s="11"/>
      <c r="RF14" s="11"/>
      <c r="RG14" s="11"/>
      <c r="RH14" s="11"/>
      <c r="RI14" s="11"/>
      <c r="RJ14" s="11"/>
      <c r="RK14" s="11"/>
      <c r="RL14" s="11"/>
      <c r="RM14" s="11"/>
      <c r="RN14" s="11"/>
      <c r="RO14" s="11"/>
      <c r="RP14" s="11"/>
      <c r="RQ14" s="11"/>
      <c r="RR14" s="11"/>
      <c r="RS14" s="11"/>
      <c r="RT14" s="11"/>
      <c r="RU14" s="11"/>
      <c r="RV14" s="11"/>
      <c r="RW14" s="11"/>
      <c r="RX14" s="11"/>
      <c r="RY14" s="11"/>
      <c r="RZ14" s="11"/>
      <c r="SA14" s="11"/>
      <c r="SB14" s="11"/>
      <c r="SC14" s="11"/>
      <c r="SD14" s="11"/>
      <c r="SE14" s="11"/>
      <c r="SF14" s="11"/>
      <c r="SG14" s="11"/>
      <c r="SH14" s="11"/>
      <c r="SI14" s="11"/>
      <c r="SJ14" s="11"/>
      <c r="SK14" s="11"/>
      <c r="SL14" s="11"/>
      <c r="SM14" s="11"/>
      <c r="SN14" s="11"/>
      <c r="SO14" s="11"/>
      <c r="SP14" s="11"/>
      <c r="SQ14" s="11"/>
      <c r="SR14" s="11"/>
      <c r="SS14" s="11"/>
      <c r="ST14" s="11"/>
      <c r="SU14" s="11"/>
      <c r="SV14" s="11"/>
      <c r="SW14" s="11"/>
      <c r="SX14" s="11"/>
      <c r="SY14" s="11"/>
      <c r="SZ14" s="11"/>
      <c r="TA14" s="11"/>
      <c r="TB14" s="11"/>
      <c r="TC14" s="11"/>
      <c r="TD14" s="11"/>
      <c r="TE14" s="11"/>
      <c r="TF14" s="11"/>
      <c r="TG14" s="11"/>
      <c r="TH14" s="11"/>
      <c r="TI14" s="11"/>
      <c r="TJ14" s="11"/>
      <c r="TK14" s="11"/>
      <c r="TL14" s="11"/>
      <c r="TM14" s="11"/>
      <c r="TN14" s="11"/>
      <c r="TO14" s="11"/>
      <c r="TP14" s="11"/>
      <c r="TQ14" s="11"/>
      <c r="TR14" s="11"/>
      <c r="TS14" s="11"/>
      <c r="TT14" s="11"/>
      <c r="TU14" s="11"/>
      <c r="TV14" s="11"/>
      <c r="TW14" s="11"/>
      <c r="TX14" s="11"/>
      <c r="TY14" s="11"/>
      <c r="TZ14" s="11"/>
      <c r="UA14" s="11"/>
      <c r="UB14" s="11"/>
      <c r="UC14" s="11"/>
      <c r="UD14" s="11"/>
      <c r="UE14" s="11"/>
      <c r="UF14" s="11"/>
      <c r="UG14" s="11"/>
      <c r="UH14" s="11"/>
      <c r="UI14" s="11"/>
      <c r="UJ14" s="11"/>
      <c r="UK14" s="11"/>
      <c r="UL14" s="11"/>
      <c r="UM14" s="11"/>
      <c r="UN14" s="11"/>
      <c r="UO14" s="11"/>
      <c r="UP14" s="11"/>
      <c r="UQ14" s="11"/>
      <c r="UR14" s="11"/>
      <c r="US14" s="11"/>
      <c r="UT14" s="11"/>
      <c r="UU14" s="11"/>
      <c r="UV14" s="11"/>
      <c r="UW14" s="11"/>
      <c r="UX14" s="11"/>
      <c r="UY14" s="11"/>
      <c r="UZ14" s="11"/>
      <c r="VA14" s="11"/>
      <c r="VB14" s="11"/>
      <c r="VC14" s="11"/>
      <c r="VD14" s="11"/>
      <c r="VE14" s="11"/>
      <c r="VF14" s="11"/>
      <c r="VG14" s="11"/>
      <c r="VH14" s="11"/>
      <c r="VI14" s="11"/>
      <c r="VJ14" s="11"/>
      <c r="VK14" s="11"/>
      <c r="VL14" s="11"/>
      <c r="VM14" s="11"/>
      <c r="VN14" s="11"/>
      <c r="VO14" s="11"/>
      <c r="VP14" s="11"/>
      <c r="VQ14" s="11"/>
      <c r="VR14" s="11"/>
      <c r="VS14" s="11"/>
      <c r="VT14" s="11"/>
      <c r="VU14" s="11"/>
      <c r="VV14" s="11"/>
      <c r="VW14" s="11"/>
      <c r="VX14" s="11"/>
      <c r="VY14" s="11"/>
      <c r="VZ14" s="11"/>
      <c r="WA14" s="11"/>
      <c r="WB14" s="11"/>
      <c r="WC14" s="11"/>
      <c r="WD14" s="11"/>
      <c r="WE14" s="11"/>
      <c r="WF14" s="11"/>
      <c r="WG14" s="11"/>
      <c r="WH14" s="11"/>
      <c r="WI14" s="11"/>
      <c r="WJ14" s="11"/>
      <c r="WK14" s="11"/>
      <c r="WL14" s="11"/>
      <c r="WM14" s="11"/>
      <c r="WN14" s="11"/>
      <c r="WO14" s="11"/>
      <c r="WP14" s="11"/>
      <c r="WQ14" s="11"/>
      <c r="WR14" s="11"/>
      <c r="WS14" s="11"/>
      <c r="WT14" s="11"/>
      <c r="WU14" s="11"/>
      <c r="WV14" s="11"/>
      <c r="WW14" s="11"/>
      <c r="WX14" s="11"/>
      <c r="WY14" s="11"/>
      <c r="WZ14" s="11"/>
      <c r="XA14" s="11"/>
      <c r="XB14" s="11"/>
      <c r="XC14" s="11"/>
      <c r="XD14" s="11"/>
      <c r="XE14" s="11"/>
      <c r="XF14" s="11"/>
      <c r="XG14" s="11"/>
      <c r="XH14" s="11"/>
      <c r="XI14" s="11"/>
      <c r="XJ14" s="11"/>
      <c r="XK14" s="11"/>
      <c r="XL14" s="11"/>
      <c r="XM14" s="11"/>
      <c r="XN14" s="11"/>
      <c r="XO14" s="11"/>
      <c r="XP14" s="11"/>
      <c r="XQ14" s="11"/>
      <c r="XR14" s="11"/>
      <c r="XS14" s="11"/>
      <c r="XT14" s="11"/>
      <c r="XU14" s="11"/>
      <c r="XV14" s="11"/>
      <c r="XW14" s="11"/>
      <c r="XX14" s="11"/>
      <c r="XY14" s="11"/>
      <c r="XZ14" s="11"/>
      <c r="YA14" s="11"/>
      <c r="YB14" s="11"/>
      <c r="YC14" s="11"/>
      <c r="YD14" s="11"/>
      <c r="YE14" s="11"/>
      <c r="YF14" s="11"/>
      <c r="YG14" s="11"/>
      <c r="YH14" s="11"/>
      <c r="YI14" s="11"/>
      <c r="YJ14" s="11"/>
      <c r="YK14" s="11"/>
      <c r="YL14" s="11"/>
      <c r="YM14" s="11"/>
      <c r="YN14" s="11"/>
      <c r="YO14" s="11"/>
      <c r="YP14" s="11"/>
      <c r="YQ14" s="11"/>
      <c r="YR14" s="11"/>
      <c r="YS14" s="11"/>
      <c r="YT14" s="11"/>
      <c r="YU14" s="11"/>
      <c r="YV14" s="11"/>
      <c r="YW14" s="11"/>
      <c r="YX14" s="11"/>
      <c r="YY14" s="11"/>
      <c r="YZ14" s="11"/>
      <c r="ZA14" s="11"/>
      <c r="ZB14" s="11"/>
      <c r="ZC14" s="11"/>
      <c r="ZD14" s="11"/>
      <c r="ZE14" s="11"/>
      <c r="ZF14" s="11"/>
      <c r="ZG14" s="11"/>
      <c r="ZH14" s="11"/>
      <c r="ZI14" s="11"/>
      <c r="ZJ14" s="11"/>
      <c r="ZK14" s="11"/>
      <c r="ZL14" s="11"/>
      <c r="ZM14" s="11"/>
      <c r="ZN14" s="11"/>
      <c r="ZO14" s="11"/>
      <c r="ZP14" s="11"/>
      <c r="ZQ14" s="11"/>
      <c r="ZR14" s="11"/>
      <c r="ZS14" s="11"/>
      <c r="ZT14" s="11"/>
      <c r="ZU14" s="11"/>
      <c r="ZV14" s="11"/>
      <c r="ZW14" s="11"/>
      <c r="ZX14" s="11"/>
      <c r="ZY14" s="11"/>
      <c r="ZZ14" s="11"/>
      <c r="AAA14" s="11"/>
      <c r="AAB14" s="11"/>
      <c r="AAC14" s="11"/>
      <c r="AAD14" s="11"/>
      <c r="AAE14" s="11"/>
      <c r="AAF14" s="11"/>
      <c r="AAG14" s="11"/>
      <c r="AAH14" s="11"/>
      <c r="AAI14" s="11"/>
      <c r="AAJ14" s="11"/>
      <c r="AAK14" s="11"/>
      <c r="AAL14" s="11"/>
      <c r="AAM14" s="11"/>
      <c r="AAN14" s="11"/>
      <c r="AAO14" s="11"/>
      <c r="AAP14" s="11"/>
      <c r="AAQ14" s="11"/>
      <c r="AAR14" s="11"/>
      <c r="AAS14" s="11"/>
      <c r="AAT14" s="11"/>
      <c r="AAU14" s="11"/>
      <c r="AAV14" s="11"/>
      <c r="AAW14" s="11"/>
      <c r="AAX14" s="11"/>
      <c r="AAY14" s="11"/>
      <c r="AAZ14" s="11"/>
      <c r="ABA14" s="11"/>
      <c r="ABB14" s="11"/>
      <c r="ABC14" s="11"/>
      <c r="ABD14" s="11"/>
      <c r="ABE14" s="11"/>
      <c r="ABF14" s="11"/>
      <c r="ABG14" s="11"/>
      <c r="ABH14" s="11"/>
      <c r="ABI14" s="11"/>
      <c r="ABJ14" s="11"/>
      <c r="ABK14" s="11"/>
      <c r="ABL14" s="11"/>
      <c r="ABM14" s="11"/>
      <c r="ABN14" s="11"/>
      <c r="ABO14" s="11"/>
      <c r="ABP14" s="11"/>
      <c r="ABQ14" s="11"/>
      <c r="ABR14" s="11"/>
      <c r="ABS14" s="11"/>
      <c r="ABT14" s="11"/>
      <c r="ABU14" s="11"/>
      <c r="ABV14" s="11"/>
      <c r="ABW14" s="11"/>
      <c r="ABX14" s="11"/>
      <c r="ABY14" s="11"/>
      <c r="ABZ14" s="11"/>
      <c r="ACA14" s="11"/>
      <c r="ACB14" s="11"/>
      <c r="ACC14" s="11"/>
      <c r="ACD14" s="11"/>
      <c r="ACE14" s="11"/>
      <c r="ACF14" s="11"/>
      <c r="ACG14" s="11"/>
      <c r="ACH14" s="11"/>
      <c r="ACI14" s="11"/>
      <c r="ACJ14" s="11"/>
      <c r="ACK14" s="11"/>
      <c r="ACL14" s="11"/>
      <c r="ACM14" s="11"/>
      <c r="ACN14" s="11"/>
      <c r="ACO14" s="11"/>
      <c r="ACP14" s="11"/>
      <c r="ACQ14" s="11"/>
      <c r="ACR14" s="11"/>
      <c r="ACS14" s="11"/>
      <c r="ACT14" s="11"/>
      <c r="ACU14" s="11"/>
      <c r="ACV14" s="11"/>
      <c r="ACW14" s="11"/>
      <c r="ACX14" s="11"/>
      <c r="ACY14" s="11"/>
      <c r="ACZ14" s="11"/>
      <c r="ADA14" s="11"/>
      <c r="ADB14" s="11"/>
      <c r="ADC14" s="11"/>
      <c r="ADD14" s="11"/>
      <c r="ADE14" s="11"/>
      <c r="ADF14" s="11"/>
      <c r="ADG14" s="11"/>
      <c r="ADH14" s="11"/>
      <c r="ADI14" s="11"/>
      <c r="ADJ14" s="11"/>
      <c r="ADK14" s="11"/>
      <c r="ADL14" s="11"/>
      <c r="ADM14" s="11"/>
      <c r="ADN14" s="11"/>
      <c r="ADO14" s="11"/>
      <c r="ADP14" s="11"/>
      <c r="ADQ14" s="11"/>
      <c r="ADR14" s="11"/>
      <c r="ADS14" s="11"/>
      <c r="ADT14" s="11"/>
      <c r="ADU14" s="11"/>
      <c r="ADV14" s="11"/>
      <c r="ADW14" s="11"/>
      <c r="ADX14" s="11"/>
      <c r="ADY14" s="11"/>
      <c r="ADZ14" s="11"/>
      <c r="AEA14" s="11"/>
      <c r="AEB14" s="11"/>
      <c r="AEC14" s="11"/>
      <c r="AED14" s="11"/>
      <c r="AEE14" s="11"/>
      <c r="AEF14" s="11"/>
      <c r="AEG14" s="11"/>
      <c r="AEH14" s="11"/>
      <c r="AEI14" s="11"/>
      <c r="AEJ14" s="11"/>
      <c r="AEK14" s="11"/>
      <c r="AEL14" s="11"/>
      <c r="AEM14" s="11"/>
      <c r="AEN14" s="11"/>
      <c r="AEO14" s="11"/>
      <c r="AEP14" s="11"/>
      <c r="AEQ14" s="11"/>
      <c r="AER14" s="11"/>
      <c r="AES14" s="11"/>
      <c r="AET14" s="11"/>
      <c r="AEU14" s="11"/>
      <c r="AEV14" s="11"/>
      <c r="AEW14" s="11"/>
      <c r="AEX14" s="11"/>
      <c r="AEY14" s="11"/>
      <c r="AEZ14" s="11"/>
      <c r="AFA14" s="11"/>
      <c r="AFB14" s="11"/>
      <c r="AFC14" s="11"/>
      <c r="AFD14" s="11"/>
      <c r="AFE14" s="11"/>
      <c r="AFF14" s="11"/>
      <c r="AFG14" s="11"/>
      <c r="AFH14" s="11"/>
      <c r="AFI14" s="11"/>
      <c r="AFJ14" s="11"/>
      <c r="AFK14" s="11"/>
      <c r="AFL14" s="11"/>
      <c r="AFM14" s="11"/>
      <c r="AFN14" s="11"/>
      <c r="AFO14" s="11"/>
      <c r="AFP14" s="11"/>
      <c r="AFQ14" s="11"/>
      <c r="AFR14" s="11"/>
      <c r="AFS14" s="11"/>
      <c r="AFT14" s="11"/>
      <c r="AFU14" s="11"/>
      <c r="AFV14" s="11"/>
      <c r="AFW14" s="11"/>
      <c r="AFX14" s="11"/>
      <c r="AFY14" s="11"/>
      <c r="AFZ14" s="11"/>
      <c r="AGA14" s="11"/>
      <c r="AGB14" s="11"/>
      <c r="AGC14" s="11"/>
      <c r="AGD14" s="11"/>
      <c r="AGE14" s="11"/>
      <c r="AGF14" s="11"/>
      <c r="AGG14" s="11"/>
      <c r="AGH14" s="11"/>
      <c r="AGI14" s="11"/>
      <c r="AGJ14" s="11"/>
      <c r="AGK14" s="11"/>
      <c r="AGL14" s="11"/>
      <c r="AGM14" s="11"/>
      <c r="AGN14" s="11"/>
      <c r="AGO14" s="11"/>
      <c r="AGP14" s="11"/>
      <c r="AGQ14" s="11"/>
      <c r="AGR14" s="11"/>
      <c r="AGS14" s="11"/>
      <c r="AGT14" s="11"/>
      <c r="AGU14" s="11"/>
      <c r="AGV14" s="11"/>
      <c r="AGW14" s="11"/>
      <c r="AGX14" s="11"/>
      <c r="AGY14" s="11"/>
      <c r="AGZ14" s="11"/>
      <c r="AHA14" s="11"/>
      <c r="AHB14" s="11"/>
      <c r="AHC14" s="11"/>
      <c r="AHD14" s="11"/>
      <c r="AHE14" s="11"/>
      <c r="AHF14" s="11"/>
      <c r="AHG14" s="11"/>
      <c r="AHH14" s="11"/>
      <c r="AHI14" s="11"/>
      <c r="AHJ14" s="11"/>
      <c r="AHK14" s="11"/>
      <c r="AHL14" s="11"/>
      <c r="AHM14" s="11"/>
      <c r="AHN14" s="11"/>
      <c r="AHO14" s="11"/>
      <c r="AHP14" s="11"/>
      <c r="AHQ14" s="11"/>
      <c r="AHR14" s="11"/>
      <c r="AHS14" s="11"/>
      <c r="AHT14" s="11"/>
      <c r="AHU14" s="11"/>
      <c r="AHV14" s="11"/>
      <c r="AHW14" s="11"/>
      <c r="AHX14" s="11"/>
      <c r="AHY14" s="11"/>
      <c r="AHZ14" s="11"/>
      <c r="AIA14" s="11"/>
      <c r="AIB14" s="11"/>
      <c r="AIC14" s="11"/>
      <c r="AID14" s="11"/>
      <c r="AIE14" s="11"/>
      <c r="AIF14" s="11"/>
      <c r="AIG14" s="11"/>
      <c r="AIH14" s="11"/>
      <c r="AII14" s="11"/>
      <c r="AIJ14" s="11"/>
      <c r="AIK14" s="11"/>
      <c r="AIL14" s="11"/>
      <c r="AIM14" s="11"/>
      <c r="AIN14" s="11"/>
      <c r="AIO14" s="11"/>
      <c r="AIP14" s="11"/>
      <c r="AIQ14" s="11"/>
      <c r="AIR14" s="11"/>
      <c r="AIS14" s="11"/>
      <c r="AIT14" s="11"/>
      <c r="AIU14" s="11"/>
      <c r="AIV14" s="11"/>
      <c r="AIW14" s="11"/>
      <c r="AIX14" s="11"/>
      <c r="AIY14" s="11"/>
      <c r="AIZ14" s="11"/>
      <c r="AJA14" s="11"/>
      <c r="AJB14" s="11"/>
      <c r="AJC14" s="11"/>
      <c r="AJD14" s="11"/>
      <c r="AJE14" s="11"/>
      <c r="AJF14" s="11"/>
      <c r="AJG14" s="11"/>
      <c r="AJH14" s="11"/>
      <c r="AJI14" s="11"/>
      <c r="AJJ14" s="11"/>
      <c r="AJK14" s="11"/>
      <c r="AJL14" s="11"/>
      <c r="AJM14" s="11"/>
      <c r="AJN14" s="11"/>
      <c r="AJO14" s="11"/>
      <c r="AJP14" s="11"/>
      <c r="AJQ14" s="11"/>
      <c r="AJR14" s="11"/>
      <c r="AJS14" s="11"/>
      <c r="AJT14" s="11"/>
      <c r="AJU14" s="11"/>
      <c r="AJV14" s="11"/>
      <c r="AJW14" s="11"/>
      <c r="AJX14" s="11"/>
      <c r="AJY14" s="11"/>
      <c r="AJZ14" s="11"/>
      <c r="AKA14" s="11"/>
      <c r="AKB14" s="11"/>
      <c r="AKC14" s="11"/>
      <c r="AKD14" s="11"/>
      <c r="AKE14" s="11"/>
      <c r="AKF14" s="11"/>
      <c r="AKG14" s="11"/>
      <c r="AKH14" s="11"/>
      <c r="AKI14" s="11"/>
      <c r="AKJ14" s="11"/>
      <c r="AKK14" s="11"/>
      <c r="AKL14" s="11"/>
      <c r="AKM14" s="11"/>
      <c r="AKN14" s="11"/>
      <c r="AKO14" s="11"/>
      <c r="AKP14" s="11"/>
      <c r="AKQ14" s="11"/>
      <c r="AKR14" s="11"/>
      <c r="AKS14" s="11"/>
      <c r="AKT14" s="11"/>
      <c r="AKU14" s="11"/>
      <c r="AKV14" s="11"/>
      <c r="AKW14" s="11"/>
      <c r="AKX14" s="11"/>
      <c r="AKY14" s="11"/>
      <c r="AKZ14" s="11"/>
      <c r="ALA14" s="11"/>
      <c r="ALB14" s="11"/>
      <c r="ALC14" s="11"/>
      <c r="ALD14" s="11"/>
      <c r="ALE14" s="11"/>
      <c r="ALF14" s="11"/>
      <c r="ALG14" s="11"/>
      <c r="ALH14" s="11"/>
      <c r="ALI14" s="11"/>
      <c r="ALJ14" s="11"/>
      <c r="ALK14" s="11"/>
      <c r="ALL14" s="11"/>
      <c r="ALM14" s="11"/>
      <c r="ALN14" s="11"/>
      <c r="ALO14" s="11"/>
      <c r="ALP14" s="11"/>
      <c r="ALQ14" s="11"/>
      <c r="ALR14" s="11"/>
      <c r="ALS14" s="11"/>
      <c r="ALT14" s="11"/>
      <c r="ALU14" s="11"/>
      <c r="ALV14" s="11"/>
      <c r="ALW14" s="11"/>
      <c r="ALX14" s="11"/>
      <c r="ALY14" s="11"/>
      <c r="ALZ14" s="11"/>
      <c r="AMA14" s="11"/>
      <c r="AMF14"/>
      <c r="AMG14"/>
      <c r="AMH14"/>
      <c r="AMI14"/>
      <c r="AMJ14"/>
      <c r="XEZ14" s="3"/>
      <c r="XFA14" s="3"/>
      <c r="XFB14" s="3"/>
      <c r="XFC14" s="3"/>
      <c r="XFD14" s="3"/>
    </row>
    <row r="15" spans="1:1024 16380:16384">
      <c r="A15" s="11"/>
      <c r="B15" s="170" t="s">
        <v>71</v>
      </c>
      <c r="C15" s="170"/>
      <c r="D15" s="13">
        <v>2830423</v>
      </c>
      <c r="E15" s="14">
        <v>2830080</v>
      </c>
      <c r="F15" s="15">
        <v>2829492</v>
      </c>
      <c r="G15" s="15">
        <v>2829414</v>
      </c>
      <c r="H15" s="43">
        <v>2829412</v>
      </c>
      <c r="I15" s="178"/>
      <c r="J15" s="179"/>
      <c r="K15" s="63">
        <v>2830418</v>
      </c>
      <c r="L15" s="62">
        <v>2822213</v>
      </c>
      <c r="M15" s="148" t="s">
        <v>72</v>
      </c>
      <c r="N15" s="149" t="s">
        <v>45</v>
      </c>
      <c r="O15" s="149" t="s">
        <v>73</v>
      </c>
      <c r="P15" s="161"/>
      <c r="Q15" s="17" t="s">
        <v>23</v>
      </c>
      <c r="R15" s="16" t="s">
        <v>74</v>
      </c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  <c r="HV15" s="11"/>
      <c r="HW15" s="11"/>
      <c r="HX15" s="11"/>
      <c r="HY15" s="11"/>
      <c r="HZ15" s="11"/>
      <c r="IA15" s="11"/>
      <c r="IB15" s="11"/>
      <c r="IC15" s="11"/>
      <c r="ID15" s="11"/>
      <c r="IE15" s="11"/>
      <c r="IF15" s="11"/>
      <c r="IG15" s="11"/>
      <c r="IH15" s="11"/>
      <c r="II15" s="11"/>
      <c r="IJ15" s="11"/>
      <c r="IK15" s="11"/>
      <c r="IL15" s="11"/>
      <c r="IM15" s="11"/>
      <c r="IN15" s="11"/>
      <c r="IO15" s="11"/>
      <c r="IP15" s="11"/>
      <c r="IQ15" s="11"/>
      <c r="IR15" s="11"/>
      <c r="IS15" s="11"/>
      <c r="IT15" s="11"/>
      <c r="IU15" s="11"/>
      <c r="IV15" s="11"/>
      <c r="IW15" s="11"/>
      <c r="IX15" s="11"/>
      <c r="IY15" s="11"/>
      <c r="IZ15" s="11"/>
      <c r="JA15" s="11"/>
      <c r="JB15" s="11"/>
      <c r="JC15" s="11"/>
      <c r="JD15" s="11"/>
      <c r="JE15" s="11"/>
      <c r="JF15" s="11"/>
      <c r="JG15" s="11"/>
      <c r="JH15" s="11"/>
      <c r="JI15" s="11"/>
      <c r="JJ15" s="11"/>
      <c r="JK15" s="11"/>
      <c r="JL15" s="11"/>
      <c r="JM15" s="11"/>
      <c r="JN15" s="11"/>
      <c r="JO15" s="11"/>
      <c r="JP15" s="11"/>
      <c r="JQ15" s="11"/>
      <c r="JR15" s="11"/>
      <c r="JS15" s="11"/>
      <c r="JT15" s="11"/>
      <c r="JU15" s="11"/>
      <c r="JV15" s="11"/>
      <c r="JW15" s="11"/>
      <c r="JX15" s="11"/>
      <c r="JY15" s="11"/>
      <c r="JZ15" s="11"/>
      <c r="KA15" s="11"/>
      <c r="KB15" s="11"/>
      <c r="KC15" s="11"/>
      <c r="KD15" s="11"/>
      <c r="KE15" s="11"/>
      <c r="KF15" s="11"/>
      <c r="KG15" s="11"/>
      <c r="KH15" s="11"/>
      <c r="KI15" s="11"/>
      <c r="KJ15" s="11"/>
      <c r="KK15" s="11"/>
      <c r="KL15" s="11"/>
      <c r="KM15" s="11"/>
      <c r="KN15" s="11"/>
      <c r="KO15" s="11"/>
      <c r="KP15" s="11"/>
      <c r="KQ15" s="11"/>
      <c r="KR15" s="11"/>
      <c r="KS15" s="11"/>
      <c r="KT15" s="11"/>
      <c r="KU15" s="11"/>
      <c r="KV15" s="11"/>
      <c r="KW15" s="11"/>
      <c r="KX15" s="11"/>
      <c r="KY15" s="11"/>
      <c r="KZ15" s="11"/>
      <c r="LA15" s="11"/>
      <c r="LB15" s="11"/>
      <c r="LC15" s="11"/>
      <c r="LD15" s="11"/>
      <c r="LE15" s="11"/>
      <c r="LF15" s="11"/>
      <c r="LG15" s="11"/>
      <c r="LH15" s="11"/>
      <c r="LI15" s="11"/>
      <c r="LJ15" s="11"/>
      <c r="LK15" s="11"/>
      <c r="LL15" s="11"/>
      <c r="LM15" s="11"/>
      <c r="LN15" s="11"/>
      <c r="LO15" s="11"/>
      <c r="LP15" s="11"/>
      <c r="LQ15" s="11"/>
      <c r="LR15" s="11"/>
      <c r="LS15" s="11"/>
      <c r="LT15" s="11"/>
      <c r="LU15" s="11"/>
      <c r="LV15" s="11"/>
      <c r="LW15" s="11"/>
      <c r="LX15" s="11"/>
      <c r="LY15" s="11"/>
      <c r="LZ15" s="11"/>
      <c r="MA15" s="11"/>
      <c r="MB15" s="11"/>
      <c r="MC15" s="11"/>
      <c r="MD15" s="11"/>
      <c r="ME15" s="11"/>
      <c r="MF15" s="11"/>
      <c r="MG15" s="11"/>
      <c r="MH15" s="11"/>
      <c r="MI15" s="11"/>
      <c r="MJ15" s="11"/>
      <c r="MK15" s="11"/>
      <c r="ML15" s="11"/>
      <c r="MM15" s="11"/>
      <c r="MN15" s="11"/>
      <c r="MO15" s="11"/>
      <c r="MP15" s="11"/>
      <c r="MQ15" s="11"/>
      <c r="MR15" s="11"/>
      <c r="MS15" s="11"/>
      <c r="MT15" s="11"/>
      <c r="MU15" s="11"/>
      <c r="MV15" s="11"/>
      <c r="MW15" s="11"/>
      <c r="MX15" s="11"/>
      <c r="MY15" s="11"/>
      <c r="MZ15" s="11"/>
      <c r="NA15" s="11"/>
      <c r="NB15" s="11"/>
      <c r="NC15" s="11"/>
      <c r="ND15" s="11"/>
      <c r="NE15" s="11"/>
      <c r="NF15" s="11"/>
      <c r="NG15" s="11"/>
      <c r="NH15" s="11"/>
      <c r="NI15" s="11"/>
      <c r="NJ15" s="11"/>
      <c r="NK15" s="11"/>
      <c r="NL15" s="11"/>
      <c r="NM15" s="11"/>
      <c r="NN15" s="11"/>
      <c r="NO15" s="11"/>
      <c r="NP15" s="11"/>
      <c r="NQ15" s="11"/>
      <c r="NR15" s="11"/>
      <c r="NS15" s="11"/>
      <c r="NT15" s="11"/>
      <c r="NU15" s="11"/>
      <c r="NV15" s="11"/>
      <c r="NW15" s="11"/>
      <c r="NX15" s="11"/>
      <c r="NY15" s="11"/>
      <c r="NZ15" s="11"/>
      <c r="OA15" s="11"/>
      <c r="OB15" s="11"/>
      <c r="OC15" s="11"/>
      <c r="OD15" s="11"/>
      <c r="OE15" s="11"/>
      <c r="OF15" s="11"/>
      <c r="OG15" s="11"/>
      <c r="OH15" s="11"/>
      <c r="OI15" s="11"/>
      <c r="OJ15" s="11"/>
      <c r="OK15" s="11"/>
      <c r="OL15" s="11"/>
      <c r="OM15" s="11"/>
      <c r="ON15" s="11"/>
      <c r="OO15" s="11"/>
      <c r="OP15" s="11"/>
      <c r="OQ15" s="11"/>
      <c r="OR15" s="11"/>
      <c r="OS15" s="11"/>
      <c r="OT15" s="11"/>
      <c r="OU15" s="11"/>
      <c r="OV15" s="11"/>
      <c r="OW15" s="11"/>
      <c r="OX15" s="11"/>
      <c r="OY15" s="11"/>
      <c r="OZ15" s="11"/>
      <c r="PA15" s="11"/>
      <c r="PB15" s="11"/>
      <c r="PC15" s="11"/>
      <c r="PD15" s="11"/>
      <c r="PE15" s="11"/>
      <c r="PF15" s="11"/>
      <c r="PG15" s="11"/>
      <c r="PH15" s="11"/>
      <c r="PI15" s="11"/>
      <c r="PJ15" s="11"/>
      <c r="PK15" s="11"/>
      <c r="PL15" s="11"/>
      <c r="PM15" s="11"/>
      <c r="PN15" s="11"/>
      <c r="PO15" s="11"/>
      <c r="PP15" s="11"/>
      <c r="PQ15" s="11"/>
      <c r="PR15" s="11"/>
      <c r="PS15" s="11"/>
      <c r="PT15" s="11"/>
      <c r="PU15" s="11"/>
      <c r="PV15" s="11"/>
      <c r="PW15" s="11"/>
      <c r="PX15" s="11"/>
      <c r="PY15" s="11"/>
      <c r="PZ15" s="11"/>
      <c r="QA15" s="11"/>
      <c r="QB15" s="11"/>
      <c r="QC15" s="11"/>
      <c r="QD15" s="11"/>
      <c r="QE15" s="11"/>
      <c r="QF15" s="11"/>
      <c r="QG15" s="11"/>
      <c r="QH15" s="11"/>
      <c r="QI15" s="11"/>
      <c r="QJ15" s="11"/>
      <c r="QK15" s="11"/>
      <c r="QL15" s="11"/>
      <c r="QM15" s="11"/>
      <c r="QN15" s="11"/>
      <c r="QO15" s="11"/>
      <c r="QP15" s="11"/>
      <c r="QQ15" s="11"/>
      <c r="QR15" s="11"/>
      <c r="QS15" s="11"/>
      <c r="QT15" s="11"/>
      <c r="QU15" s="11"/>
      <c r="QV15" s="11"/>
      <c r="QW15" s="11"/>
      <c r="QX15" s="11"/>
      <c r="QY15" s="11"/>
      <c r="QZ15" s="11"/>
      <c r="RA15" s="11"/>
      <c r="RB15" s="11"/>
      <c r="RC15" s="11"/>
      <c r="RD15" s="11"/>
      <c r="RE15" s="11"/>
      <c r="RF15" s="11"/>
      <c r="RG15" s="11"/>
      <c r="RH15" s="11"/>
      <c r="RI15" s="11"/>
      <c r="RJ15" s="11"/>
      <c r="RK15" s="11"/>
      <c r="RL15" s="11"/>
      <c r="RM15" s="11"/>
      <c r="RN15" s="11"/>
      <c r="RO15" s="11"/>
      <c r="RP15" s="11"/>
      <c r="RQ15" s="11"/>
      <c r="RR15" s="11"/>
      <c r="RS15" s="11"/>
      <c r="RT15" s="11"/>
      <c r="RU15" s="11"/>
      <c r="RV15" s="11"/>
      <c r="RW15" s="11"/>
      <c r="RX15" s="11"/>
      <c r="RY15" s="11"/>
      <c r="RZ15" s="11"/>
      <c r="SA15" s="11"/>
      <c r="SB15" s="11"/>
      <c r="SC15" s="11"/>
      <c r="SD15" s="11"/>
      <c r="SE15" s="11"/>
      <c r="SF15" s="11"/>
      <c r="SG15" s="11"/>
      <c r="SH15" s="11"/>
      <c r="SI15" s="11"/>
      <c r="SJ15" s="11"/>
      <c r="SK15" s="11"/>
      <c r="SL15" s="11"/>
      <c r="SM15" s="11"/>
      <c r="SN15" s="11"/>
      <c r="SO15" s="11"/>
      <c r="SP15" s="11"/>
      <c r="SQ15" s="11"/>
      <c r="SR15" s="11"/>
      <c r="SS15" s="11"/>
      <c r="ST15" s="11"/>
      <c r="SU15" s="11"/>
      <c r="SV15" s="11"/>
      <c r="SW15" s="11"/>
      <c r="SX15" s="11"/>
      <c r="SY15" s="11"/>
      <c r="SZ15" s="11"/>
      <c r="TA15" s="11"/>
      <c r="TB15" s="11"/>
      <c r="TC15" s="11"/>
      <c r="TD15" s="11"/>
      <c r="TE15" s="11"/>
      <c r="TF15" s="11"/>
      <c r="TG15" s="11"/>
      <c r="TH15" s="11"/>
      <c r="TI15" s="11"/>
      <c r="TJ15" s="11"/>
      <c r="TK15" s="11"/>
      <c r="TL15" s="11"/>
      <c r="TM15" s="11"/>
      <c r="TN15" s="11"/>
      <c r="TO15" s="11"/>
      <c r="TP15" s="11"/>
      <c r="TQ15" s="11"/>
      <c r="TR15" s="11"/>
      <c r="TS15" s="11"/>
      <c r="TT15" s="11"/>
      <c r="TU15" s="11"/>
      <c r="TV15" s="11"/>
      <c r="TW15" s="11"/>
      <c r="TX15" s="11"/>
      <c r="TY15" s="11"/>
      <c r="TZ15" s="11"/>
      <c r="UA15" s="11"/>
      <c r="UB15" s="11"/>
      <c r="UC15" s="11"/>
      <c r="UD15" s="11"/>
      <c r="UE15" s="11"/>
      <c r="UF15" s="11"/>
      <c r="UG15" s="11"/>
      <c r="UH15" s="11"/>
      <c r="UI15" s="11"/>
      <c r="UJ15" s="11"/>
      <c r="UK15" s="11"/>
      <c r="UL15" s="11"/>
      <c r="UM15" s="11"/>
      <c r="UN15" s="11"/>
      <c r="UO15" s="11"/>
      <c r="UP15" s="11"/>
      <c r="UQ15" s="11"/>
      <c r="UR15" s="11"/>
      <c r="US15" s="11"/>
      <c r="UT15" s="11"/>
      <c r="UU15" s="11"/>
      <c r="UV15" s="11"/>
      <c r="UW15" s="11"/>
      <c r="UX15" s="11"/>
      <c r="UY15" s="11"/>
      <c r="UZ15" s="11"/>
      <c r="VA15" s="11"/>
      <c r="VB15" s="11"/>
      <c r="VC15" s="11"/>
      <c r="VD15" s="11"/>
      <c r="VE15" s="11"/>
      <c r="VF15" s="11"/>
      <c r="VG15" s="11"/>
      <c r="VH15" s="11"/>
      <c r="VI15" s="11"/>
      <c r="VJ15" s="11"/>
      <c r="VK15" s="11"/>
      <c r="VL15" s="11"/>
      <c r="VM15" s="11"/>
      <c r="VN15" s="11"/>
      <c r="VO15" s="11"/>
      <c r="VP15" s="11"/>
      <c r="VQ15" s="11"/>
      <c r="VR15" s="11"/>
      <c r="VS15" s="11"/>
      <c r="VT15" s="11"/>
      <c r="VU15" s="11"/>
      <c r="VV15" s="11"/>
      <c r="VW15" s="11"/>
      <c r="VX15" s="11"/>
      <c r="VY15" s="11"/>
      <c r="VZ15" s="11"/>
      <c r="WA15" s="11"/>
      <c r="WB15" s="11"/>
      <c r="WC15" s="11"/>
      <c r="WD15" s="11"/>
      <c r="WE15" s="11"/>
      <c r="WF15" s="11"/>
      <c r="WG15" s="11"/>
      <c r="WH15" s="11"/>
      <c r="WI15" s="11"/>
      <c r="WJ15" s="11"/>
      <c r="WK15" s="11"/>
      <c r="WL15" s="11"/>
      <c r="WM15" s="11"/>
      <c r="WN15" s="11"/>
      <c r="WO15" s="11"/>
      <c r="WP15" s="11"/>
      <c r="WQ15" s="11"/>
      <c r="WR15" s="11"/>
      <c r="WS15" s="11"/>
      <c r="WT15" s="11"/>
      <c r="WU15" s="11"/>
      <c r="WV15" s="11"/>
      <c r="WW15" s="11"/>
      <c r="WX15" s="11"/>
      <c r="WY15" s="11"/>
      <c r="WZ15" s="11"/>
      <c r="XA15" s="11"/>
      <c r="XB15" s="11"/>
      <c r="XC15" s="11"/>
      <c r="XD15" s="11"/>
      <c r="XE15" s="11"/>
      <c r="XF15" s="11"/>
      <c r="XG15" s="11"/>
      <c r="XH15" s="11"/>
      <c r="XI15" s="11"/>
      <c r="XJ15" s="11"/>
      <c r="XK15" s="11"/>
      <c r="XL15" s="11"/>
      <c r="XM15" s="11"/>
      <c r="XN15" s="11"/>
      <c r="XO15" s="11"/>
      <c r="XP15" s="11"/>
      <c r="XQ15" s="11"/>
      <c r="XR15" s="11"/>
      <c r="XS15" s="11"/>
      <c r="XT15" s="11"/>
      <c r="XU15" s="11"/>
      <c r="XV15" s="11"/>
      <c r="XW15" s="11"/>
      <c r="XX15" s="11"/>
      <c r="XY15" s="11"/>
      <c r="XZ15" s="11"/>
      <c r="YA15" s="11"/>
      <c r="YB15" s="11"/>
      <c r="YC15" s="11"/>
      <c r="YD15" s="11"/>
      <c r="YE15" s="11"/>
      <c r="YF15" s="11"/>
      <c r="YG15" s="11"/>
      <c r="YH15" s="11"/>
      <c r="YI15" s="11"/>
      <c r="YJ15" s="11"/>
      <c r="YK15" s="11"/>
      <c r="YL15" s="11"/>
      <c r="YM15" s="11"/>
      <c r="YN15" s="11"/>
      <c r="YO15" s="11"/>
      <c r="YP15" s="11"/>
      <c r="YQ15" s="11"/>
      <c r="YR15" s="11"/>
      <c r="YS15" s="11"/>
      <c r="YT15" s="11"/>
      <c r="YU15" s="11"/>
      <c r="YV15" s="11"/>
      <c r="YW15" s="11"/>
      <c r="YX15" s="11"/>
      <c r="YY15" s="11"/>
      <c r="YZ15" s="11"/>
      <c r="ZA15" s="11"/>
      <c r="ZB15" s="11"/>
      <c r="ZC15" s="11"/>
      <c r="ZD15" s="11"/>
      <c r="ZE15" s="11"/>
      <c r="ZF15" s="11"/>
      <c r="ZG15" s="11"/>
      <c r="ZH15" s="11"/>
      <c r="ZI15" s="11"/>
      <c r="ZJ15" s="11"/>
      <c r="ZK15" s="11"/>
      <c r="ZL15" s="11"/>
      <c r="ZM15" s="11"/>
      <c r="ZN15" s="11"/>
      <c r="ZO15" s="11"/>
      <c r="ZP15" s="11"/>
      <c r="ZQ15" s="11"/>
      <c r="ZR15" s="11"/>
      <c r="ZS15" s="11"/>
      <c r="ZT15" s="11"/>
      <c r="ZU15" s="11"/>
      <c r="ZV15" s="11"/>
      <c r="ZW15" s="11"/>
      <c r="ZX15" s="11"/>
      <c r="ZY15" s="11"/>
      <c r="ZZ15" s="11"/>
      <c r="AAA15" s="11"/>
      <c r="AAB15" s="11"/>
      <c r="AAC15" s="11"/>
      <c r="AAD15" s="11"/>
      <c r="AAE15" s="11"/>
      <c r="AAF15" s="11"/>
      <c r="AAG15" s="11"/>
      <c r="AAH15" s="11"/>
      <c r="AAI15" s="11"/>
      <c r="AAJ15" s="11"/>
      <c r="AAK15" s="11"/>
      <c r="AAL15" s="11"/>
      <c r="AAM15" s="11"/>
      <c r="AAN15" s="11"/>
      <c r="AAO15" s="11"/>
      <c r="AAP15" s="11"/>
      <c r="AAQ15" s="11"/>
      <c r="AAR15" s="11"/>
      <c r="AAS15" s="11"/>
      <c r="AAT15" s="11"/>
      <c r="AAU15" s="11"/>
      <c r="AAV15" s="11"/>
      <c r="AAW15" s="11"/>
      <c r="AAX15" s="11"/>
      <c r="AAY15" s="11"/>
      <c r="AAZ15" s="11"/>
      <c r="ABA15" s="11"/>
      <c r="ABB15" s="11"/>
      <c r="ABC15" s="11"/>
      <c r="ABD15" s="11"/>
      <c r="ABE15" s="11"/>
      <c r="ABF15" s="11"/>
      <c r="ABG15" s="11"/>
      <c r="ABH15" s="11"/>
      <c r="ABI15" s="11"/>
      <c r="ABJ15" s="11"/>
      <c r="ABK15" s="11"/>
      <c r="ABL15" s="11"/>
      <c r="ABM15" s="11"/>
      <c r="ABN15" s="11"/>
      <c r="ABO15" s="11"/>
      <c r="ABP15" s="11"/>
      <c r="ABQ15" s="11"/>
      <c r="ABR15" s="11"/>
      <c r="ABS15" s="11"/>
      <c r="ABT15" s="11"/>
      <c r="ABU15" s="11"/>
      <c r="ABV15" s="11"/>
      <c r="ABW15" s="11"/>
      <c r="ABX15" s="11"/>
      <c r="ABY15" s="11"/>
      <c r="ABZ15" s="11"/>
      <c r="ACA15" s="11"/>
      <c r="ACB15" s="11"/>
      <c r="ACC15" s="11"/>
      <c r="ACD15" s="11"/>
      <c r="ACE15" s="11"/>
      <c r="ACF15" s="11"/>
      <c r="ACG15" s="11"/>
      <c r="ACH15" s="11"/>
      <c r="ACI15" s="11"/>
      <c r="ACJ15" s="11"/>
      <c r="ACK15" s="11"/>
      <c r="ACL15" s="11"/>
      <c r="ACM15" s="11"/>
      <c r="ACN15" s="11"/>
      <c r="ACO15" s="11"/>
      <c r="ACP15" s="11"/>
      <c r="ACQ15" s="11"/>
      <c r="ACR15" s="11"/>
      <c r="ACS15" s="11"/>
      <c r="ACT15" s="11"/>
      <c r="ACU15" s="11"/>
      <c r="ACV15" s="11"/>
      <c r="ACW15" s="11"/>
      <c r="ACX15" s="11"/>
      <c r="ACY15" s="11"/>
      <c r="ACZ15" s="11"/>
      <c r="ADA15" s="11"/>
      <c r="ADB15" s="11"/>
      <c r="ADC15" s="11"/>
      <c r="ADD15" s="11"/>
      <c r="ADE15" s="11"/>
      <c r="ADF15" s="11"/>
      <c r="ADG15" s="11"/>
      <c r="ADH15" s="11"/>
      <c r="ADI15" s="11"/>
      <c r="ADJ15" s="11"/>
      <c r="ADK15" s="11"/>
      <c r="ADL15" s="11"/>
      <c r="ADM15" s="11"/>
      <c r="ADN15" s="11"/>
      <c r="ADO15" s="11"/>
      <c r="ADP15" s="11"/>
      <c r="ADQ15" s="11"/>
      <c r="ADR15" s="11"/>
      <c r="ADS15" s="11"/>
      <c r="ADT15" s="11"/>
      <c r="ADU15" s="11"/>
      <c r="ADV15" s="11"/>
      <c r="ADW15" s="11"/>
      <c r="ADX15" s="11"/>
      <c r="ADY15" s="11"/>
      <c r="ADZ15" s="11"/>
      <c r="AEA15" s="11"/>
      <c r="AEB15" s="11"/>
      <c r="AEC15" s="11"/>
      <c r="AED15" s="11"/>
      <c r="AEE15" s="11"/>
      <c r="AEF15" s="11"/>
      <c r="AEG15" s="11"/>
      <c r="AEH15" s="11"/>
      <c r="AEI15" s="11"/>
      <c r="AEJ15" s="11"/>
      <c r="AEK15" s="11"/>
      <c r="AEL15" s="11"/>
      <c r="AEM15" s="11"/>
      <c r="AEN15" s="11"/>
      <c r="AEO15" s="11"/>
      <c r="AEP15" s="11"/>
      <c r="AEQ15" s="11"/>
      <c r="AER15" s="11"/>
      <c r="AES15" s="11"/>
      <c r="AET15" s="11"/>
      <c r="AEU15" s="11"/>
      <c r="AEV15" s="11"/>
      <c r="AEW15" s="11"/>
      <c r="AEX15" s="11"/>
      <c r="AEY15" s="11"/>
      <c r="AEZ15" s="11"/>
      <c r="AFA15" s="11"/>
      <c r="AFB15" s="11"/>
      <c r="AFC15" s="11"/>
      <c r="AFD15" s="11"/>
      <c r="AFE15" s="11"/>
      <c r="AFF15" s="11"/>
      <c r="AFG15" s="11"/>
      <c r="AFH15" s="11"/>
      <c r="AFI15" s="11"/>
      <c r="AFJ15" s="11"/>
      <c r="AFK15" s="11"/>
      <c r="AFL15" s="11"/>
      <c r="AFM15" s="11"/>
      <c r="AFN15" s="11"/>
      <c r="AFO15" s="11"/>
      <c r="AFP15" s="11"/>
      <c r="AFQ15" s="11"/>
      <c r="AFR15" s="11"/>
      <c r="AFS15" s="11"/>
      <c r="AFT15" s="11"/>
      <c r="AFU15" s="11"/>
      <c r="AFV15" s="11"/>
      <c r="AFW15" s="11"/>
      <c r="AFX15" s="11"/>
      <c r="AFY15" s="11"/>
      <c r="AFZ15" s="11"/>
      <c r="AGA15" s="11"/>
      <c r="AGB15" s="11"/>
      <c r="AGC15" s="11"/>
      <c r="AGD15" s="11"/>
      <c r="AGE15" s="11"/>
      <c r="AGF15" s="11"/>
      <c r="AGG15" s="11"/>
      <c r="AGH15" s="11"/>
      <c r="AGI15" s="11"/>
      <c r="AGJ15" s="11"/>
      <c r="AGK15" s="11"/>
      <c r="AGL15" s="11"/>
      <c r="AGM15" s="11"/>
      <c r="AGN15" s="11"/>
      <c r="AGO15" s="11"/>
      <c r="AGP15" s="11"/>
      <c r="AGQ15" s="11"/>
      <c r="AGR15" s="11"/>
      <c r="AGS15" s="11"/>
      <c r="AGT15" s="11"/>
      <c r="AGU15" s="11"/>
      <c r="AGV15" s="11"/>
      <c r="AGW15" s="11"/>
      <c r="AGX15" s="11"/>
      <c r="AGY15" s="11"/>
      <c r="AGZ15" s="11"/>
      <c r="AHA15" s="11"/>
      <c r="AHB15" s="11"/>
      <c r="AHC15" s="11"/>
      <c r="AHD15" s="11"/>
      <c r="AHE15" s="11"/>
      <c r="AHF15" s="11"/>
      <c r="AHG15" s="11"/>
      <c r="AHH15" s="11"/>
      <c r="AHI15" s="11"/>
      <c r="AHJ15" s="11"/>
      <c r="AHK15" s="11"/>
      <c r="AHL15" s="11"/>
      <c r="AHM15" s="11"/>
      <c r="AHN15" s="11"/>
      <c r="AHO15" s="11"/>
      <c r="AHP15" s="11"/>
      <c r="AHQ15" s="11"/>
      <c r="AHR15" s="11"/>
      <c r="AHS15" s="11"/>
      <c r="AHT15" s="11"/>
      <c r="AHU15" s="11"/>
      <c r="AHV15" s="11"/>
      <c r="AHW15" s="11"/>
      <c r="AHX15" s="11"/>
      <c r="AHY15" s="11"/>
      <c r="AHZ15" s="11"/>
      <c r="AIA15" s="11"/>
      <c r="AIB15" s="11"/>
      <c r="AIC15" s="11"/>
      <c r="AID15" s="11"/>
      <c r="AIE15" s="11"/>
      <c r="AIF15" s="11"/>
      <c r="AIG15" s="11"/>
      <c r="AIH15" s="11"/>
      <c r="AII15" s="11"/>
      <c r="AIJ15" s="11"/>
      <c r="AIK15" s="11"/>
      <c r="AIL15" s="11"/>
      <c r="AIM15" s="11"/>
      <c r="AIN15" s="11"/>
      <c r="AIO15" s="11"/>
      <c r="AIP15" s="11"/>
      <c r="AIQ15" s="11"/>
      <c r="AIR15" s="11"/>
      <c r="AIS15" s="11"/>
      <c r="AIT15" s="11"/>
      <c r="AIU15" s="11"/>
      <c r="AIV15" s="11"/>
      <c r="AIW15" s="11"/>
      <c r="AIX15" s="11"/>
      <c r="AIY15" s="11"/>
      <c r="AIZ15" s="11"/>
      <c r="AJA15" s="11"/>
      <c r="AJB15" s="11"/>
      <c r="AJC15" s="11"/>
      <c r="AJD15" s="11"/>
      <c r="AJE15" s="11"/>
      <c r="AJF15" s="11"/>
      <c r="AJG15" s="11"/>
      <c r="AJH15" s="11"/>
      <c r="AJI15" s="11"/>
      <c r="AJJ15" s="11"/>
      <c r="AJK15" s="11"/>
      <c r="AJL15" s="11"/>
      <c r="AJM15" s="11"/>
      <c r="AJN15" s="11"/>
      <c r="AJO15" s="11"/>
      <c r="AJP15" s="11"/>
      <c r="AJQ15" s="11"/>
      <c r="AJR15" s="11"/>
      <c r="AJS15" s="11"/>
      <c r="AJT15" s="11"/>
      <c r="AJU15" s="11"/>
      <c r="AJV15" s="11"/>
      <c r="AJW15" s="11"/>
      <c r="AJX15" s="11"/>
      <c r="AJY15" s="11"/>
      <c r="AJZ15" s="11"/>
      <c r="AKA15" s="11"/>
      <c r="AKB15" s="11"/>
      <c r="AKC15" s="11"/>
      <c r="AKD15" s="11"/>
      <c r="AKE15" s="11"/>
      <c r="AKF15" s="11"/>
      <c r="AKG15" s="11"/>
      <c r="AKH15" s="11"/>
      <c r="AKI15" s="11"/>
      <c r="AKJ15" s="11"/>
      <c r="AKK15" s="11"/>
      <c r="AKL15" s="11"/>
      <c r="AKM15" s="11"/>
      <c r="AKN15" s="11"/>
      <c r="AKO15" s="11"/>
      <c r="AKP15" s="11"/>
      <c r="AKQ15" s="11"/>
      <c r="AKR15" s="11"/>
      <c r="AKS15" s="11"/>
      <c r="AKT15" s="11"/>
      <c r="AKU15" s="11"/>
      <c r="AKV15" s="11"/>
      <c r="AKW15" s="11"/>
      <c r="AKX15" s="11"/>
      <c r="AKY15" s="11"/>
      <c r="AKZ15" s="11"/>
      <c r="ALA15" s="11"/>
      <c r="ALB15" s="11"/>
      <c r="ALC15" s="11"/>
      <c r="ALD15" s="11"/>
      <c r="ALE15" s="11"/>
      <c r="ALF15" s="11"/>
      <c r="ALG15" s="11"/>
      <c r="ALH15" s="11"/>
      <c r="ALI15" s="11"/>
      <c r="ALJ15" s="11"/>
      <c r="ALK15" s="11"/>
      <c r="ALL15" s="11"/>
      <c r="ALM15" s="11"/>
      <c r="ALN15" s="11"/>
      <c r="ALO15" s="11"/>
      <c r="ALP15" s="11"/>
      <c r="ALQ15" s="11"/>
      <c r="ALR15" s="11"/>
      <c r="ALS15" s="11"/>
      <c r="ALT15" s="11"/>
      <c r="ALU15" s="11"/>
      <c r="ALV15" s="11"/>
      <c r="ALW15" s="11"/>
      <c r="ALX15" s="11"/>
      <c r="ALY15" s="11"/>
      <c r="ALZ15" s="11"/>
      <c r="AMA15" s="11"/>
      <c r="AMF15"/>
      <c r="AMG15"/>
      <c r="AMH15"/>
      <c r="AMI15"/>
      <c r="AMJ15"/>
      <c r="XEZ15" s="3"/>
      <c r="XFA15" s="3"/>
      <c r="XFB15" s="3"/>
      <c r="XFC15" s="3"/>
      <c r="XFD15" s="3"/>
    </row>
    <row r="16" spans="1:1024 16380:16384">
      <c r="A16" s="11"/>
      <c r="B16" s="170" t="s">
        <v>75</v>
      </c>
      <c r="C16" s="170"/>
      <c r="D16" s="13">
        <v>8545088</v>
      </c>
      <c r="E16" s="14">
        <v>5209118</v>
      </c>
      <c r="F16" s="15">
        <v>5062457</v>
      </c>
      <c r="G16" s="15">
        <v>5062248</v>
      </c>
      <c r="H16" s="43">
        <v>5062241</v>
      </c>
      <c r="I16" s="178"/>
      <c r="J16" s="179"/>
      <c r="K16" s="63">
        <v>8520120</v>
      </c>
      <c r="L16" s="63">
        <v>4877439</v>
      </c>
      <c r="M16" s="148" t="s">
        <v>76</v>
      </c>
      <c r="N16" s="149" t="s">
        <v>77</v>
      </c>
      <c r="O16" s="149" t="s">
        <v>40</v>
      </c>
      <c r="P16" s="161"/>
      <c r="Q16" s="17" t="s">
        <v>23</v>
      </c>
      <c r="R16" s="16" t="s">
        <v>78</v>
      </c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  <c r="GY16" s="11"/>
      <c r="GZ16" s="11"/>
      <c r="HA16" s="11"/>
      <c r="HB16" s="11"/>
      <c r="HC16" s="11"/>
      <c r="HD16" s="11"/>
      <c r="HE16" s="11"/>
      <c r="HF16" s="11"/>
      <c r="HG16" s="11"/>
      <c r="HH16" s="11"/>
      <c r="HI16" s="11"/>
      <c r="HJ16" s="11"/>
      <c r="HK16" s="11"/>
      <c r="HL16" s="11"/>
      <c r="HM16" s="11"/>
      <c r="HN16" s="11"/>
      <c r="HO16" s="11"/>
      <c r="HP16" s="11"/>
      <c r="HQ16" s="11"/>
      <c r="HR16" s="11"/>
      <c r="HS16" s="11"/>
      <c r="HT16" s="11"/>
      <c r="HU16" s="11"/>
      <c r="HV16" s="11"/>
      <c r="HW16" s="11"/>
      <c r="HX16" s="11"/>
      <c r="HY16" s="11"/>
      <c r="HZ16" s="11"/>
      <c r="IA16" s="11"/>
      <c r="IB16" s="11"/>
      <c r="IC16" s="11"/>
      <c r="ID16" s="11"/>
      <c r="IE16" s="11"/>
      <c r="IF16" s="11"/>
      <c r="IG16" s="11"/>
      <c r="IH16" s="11"/>
      <c r="II16" s="11"/>
      <c r="IJ16" s="11"/>
      <c r="IK16" s="11"/>
      <c r="IL16" s="11"/>
      <c r="IM16" s="11"/>
      <c r="IN16" s="11"/>
      <c r="IO16" s="11"/>
      <c r="IP16" s="11"/>
      <c r="IQ16" s="11"/>
      <c r="IR16" s="11"/>
      <c r="IS16" s="11"/>
      <c r="IT16" s="11"/>
      <c r="IU16" s="11"/>
      <c r="IV16" s="11"/>
      <c r="IW16" s="11"/>
      <c r="IX16" s="11"/>
      <c r="IY16" s="11"/>
      <c r="IZ16" s="11"/>
      <c r="JA16" s="11"/>
      <c r="JB16" s="11"/>
      <c r="JC16" s="11"/>
      <c r="JD16" s="11"/>
      <c r="JE16" s="11"/>
      <c r="JF16" s="11"/>
      <c r="JG16" s="11"/>
      <c r="JH16" s="11"/>
      <c r="JI16" s="11"/>
      <c r="JJ16" s="11"/>
      <c r="JK16" s="11"/>
      <c r="JL16" s="11"/>
      <c r="JM16" s="11"/>
      <c r="JN16" s="11"/>
      <c r="JO16" s="11"/>
      <c r="JP16" s="11"/>
      <c r="JQ16" s="11"/>
      <c r="JR16" s="11"/>
      <c r="JS16" s="11"/>
      <c r="JT16" s="11"/>
      <c r="JU16" s="11"/>
      <c r="JV16" s="11"/>
      <c r="JW16" s="11"/>
      <c r="JX16" s="11"/>
      <c r="JY16" s="11"/>
      <c r="JZ16" s="11"/>
      <c r="KA16" s="11"/>
      <c r="KB16" s="11"/>
      <c r="KC16" s="11"/>
      <c r="KD16" s="11"/>
      <c r="KE16" s="11"/>
      <c r="KF16" s="11"/>
      <c r="KG16" s="11"/>
      <c r="KH16" s="11"/>
      <c r="KI16" s="11"/>
      <c r="KJ16" s="11"/>
      <c r="KK16" s="11"/>
      <c r="KL16" s="11"/>
      <c r="KM16" s="11"/>
      <c r="KN16" s="11"/>
      <c r="KO16" s="11"/>
      <c r="KP16" s="11"/>
      <c r="KQ16" s="11"/>
      <c r="KR16" s="11"/>
      <c r="KS16" s="11"/>
      <c r="KT16" s="11"/>
      <c r="KU16" s="11"/>
      <c r="KV16" s="11"/>
      <c r="KW16" s="11"/>
      <c r="KX16" s="11"/>
      <c r="KY16" s="11"/>
      <c r="KZ16" s="11"/>
      <c r="LA16" s="11"/>
      <c r="LB16" s="11"/>
      <c r="LC16" s="11"/>
      <c r="LD16" s="11"/>
      <c r="LE16" s="11"/>
      <c r="LF16" s="11"/>
      <c r="LG16" s="11"/>
      <c r="LH16" s="11"/>
      <c r="LI16" s="11"/>
      <c r="LJ16" s="11"/>
      <c r="LK16" s="11"/>
      <c r="LL16" s="11"/>
      <c r="LM16" s="11"/>
      <c r="LN16" s="11"/>
      <c r="LO16" s="11"/>
      <c r="LP16" s="11"/>
      <c r="LQ16" s="11"/>
      <c r="LR16" s="11"/>
      <c r="LS16" s="11"/>
      <c r="LT16" s="11"/>
      <c r="LU16" s="11"/>
      <c r="LV16" s="11"/>
      <c r="LW16" s="11"/>
      <c r="LX16" s="11"/>
      <c r="LY16" s="11"/>
      <c r="LZ16" s="11"/>
      <c r="MA16" s="11"/>
      <c r="MB16" s="11"/>
      <c r="MC16" s="11"/>
      <c r="MD16" s="11"/>
      <c r="ME16" s="11"/>
      <c r="MF16" s="11"/>
      <c r="MG16" s="11"/>
      <c r="MH16" s="11"/>
      <c r="MI16" s="11"/>
      <c r="MJ16" s="11"/>
      <c r="MK16" s="11"/>
      <c r="ML16" s="11"/>
      <c r="MM16" s="11"/>
      <c r="MN16" s="11"/>
      <c r="MO16" s="11"/>
      <c r="MP16" s="11"/>
      <c r="MQ16" s="11"/>
      <c r="MR16" s="11"/>
      <c r="MS16" s="11"/>
      <c r="MT16" s="11"/>
      <c r="MU16" s="11"/>
      <c r="MV16" s="11"/>
      <c r="MW16" s="11"/>
      <c r="MX16" s="11"/>
      <c r="MY16" s="11"/>
      <c r="MZ16" s="11"/>
      <c r="NA16" s="11"/>
      <c r="NB16" s="11"/>
      <c r="NC16" s="11"/>
      <c r="ND16" s="11"/>
      <c r="NE16" s="11"/>
      <c r="NF16" s="11"/>
      <c r="NG16" s="11"/>
      <c r="NH16" s="11"/>
      <c r="NI16" s="11"/>
      <c r="NJ16" s="11"/>
      <c r="NK16" s="11"/>
      <c r="NL16" s="11"/>
      <c r="NM16" s="11"/>
      <c r="NN16" s="11"/>
      <c r="NO16" s="11"/>
      <c r="NP16" s="11"/>
      <c r="NQ16" s="11"/>
      <c r="NR16" s="11"/>
      <c r="NS16" s="11"/>
      <c r="NT16" s="11"/>
      <c r="NU16" s="11"/>
      <c r="NV16" s="11"/>
      <c r="NW16" s="11"/>
      <c r="NX16" s="11"/>
      <c r="NY16" s="11"/>
      <c r="NZ16" s="11"/>
      <c r="OA16" s="11"/>
      <c r="OB16" s="11"/>
      <c r="OC16" s="11"/>
      <c r="OD16" s="11"/>
      <c r="OE16" s="11"/>
      <c r="OF16" s="11"/>
      <c r="OG16" s="11"/>
      <c r="OH16" s="11"/>
      <c r="OI16" s="11"/>
      <c r="OJ16" s="11"/>
      <c r="OK16" s="11"/>
      <c r="OL16" s="11"/>
      <c r="OM16" s="11"/>
      <c r="ON16" s="11"/>
      <c r="OO16" s="11"/>
      <c r="OP16" s="11"/>
      <c r="OQ16" s="11"/>
      <c r="OR16" s="11"/>
      <c r="OS16" s="11"/>
      <c r="OT16" s="11"/>
      <c r="OU16" s="11"/>
      <c r="OV16" s="11"/>
      <c r="OW16" s="11"/>
      <c r="OX16" s="11"/>
      <c r="OY16" s="11"/>
      <c r="OZ16" s="11"/>
      <c r="PA16" s="11"/>
      <c r="PB16" s="11"/>
      <c r="PC16" s="11"/>
      <c r="PD16" s="11"/>
      <c r="PE16" s="11"/>
      <c r="PF16" s="11"/>
      <c r="PG16" s="11"/>
      <c r="PH16" s="11"/>
      <c r="PI16" s="11"/>
      <c r="PJ16" s="11"/>
      <c r="PK16" s="11"/>
      <c r="PL16" s="11"/>
      <c r="PM16" s="11"/>
      <c r="PN16" s="11"/>
      <c r="PO16" s="11"/>
      <c r="PP16" s="11"/>
      <c r="PQ16" s="11"/>
      <c r="PR16" s="11"/>
      <c r="PS16" s="11"/>
      <c r="PT16" s="11"/>
      <c r="PU16" s="11"/>
      <c r="PV16" s="11"/>
      <c r="PW16" s="11"/>
      <c r="PX16" s="11"/>
      <c r="PY16" s="11"/>
      <c r="PZ16" s="11"/>
      <c r="QA16" s="11"/>
      <c r="QB16" s="11"/>
      <c r="QC16" s="11"/>
      <c r="QD16" s="11"/>
      <c r="QE16" s="11"/>
      <c r="QF16" s="11"/>
      <c r="QG16" s="11"/>
      <c r="QH16" s="11"/>
      <c r="QI16" s="11"/>
      <c r="QJ16" s="11"/>
      <c r="QK16" s="11"/>
      <c r="QL16" s="11"/>
      <c r="QM16" s="11"/>
      <c r="QN16" s="11"/>
      <c r="QO16" s="11"/>
      <c r="QP16" s="11"/>
      <c r="QQ16" s="11"/>
      <c r="QR16" s="11"/>
      <c r="QS16" s="11"/>
      <c r="QT16" s="11"/>
      <c r="QU16" s="11"/>
      <c r="QV16" s="11"/>
      <c r="QW16" s="11"/>
      <c r="QX16" s="11"/>
      <c r="QY16" s="11"/>
      <c r="QZ16" s="11"/>
      <c r="RA16" s="11"/>
      <c r="RB16" s="11"/>
      <c r="RC16" s="11"/>
      <c r="RD16" s="11"/>
      <c r="RE16" s="11"/>
      <c r="RF16" s="11"/>
      <c r="RG16" s="11"/>
      <c r="RH16" s="11"/>
      <c r="RI16" s="11"/>
      <c r="RJ16" s="11"/>
      <c r="RK16" s="11"/>
      <c r="RL16" s="11"/>
      <c r="RM16" s="11"/>
      <c r="RN16" s="11"/>
      <c r="RO16" s="11"/>
      <c r="RP16" s="11"/>
      <c r="RQ16" s="11"/>
      <c r="RR16" s="11"/>
      <c r="RS16" s="11"/>
      <c r="RT16" s="11"/>
      <c r="RU16" s="11"/>
      <c r="RV16" s="11"/>
      <c r="RW16" s="11"/>
      <c r="RX16" s="11"/>
      <c r="RY16" s="11"/>
      <c r="RZ16" s="11"/>
      <c r="SA16" s="11"/>
      <c r="SB16" s="11"/>
      <c r="SC16" s="11"/>
      <c r="SD16" s="11"/>
      <c r="SE16" s="11"/>
      <c r="SF16" s="11"/>
      <c r="SG16" s="11"/>
      <c r="SH16" s="11"/>
      <c r="SI16" s="11"/>
      <c r="SJ16" s="11"/>
      <c r="SK16" s="11"/>
      <c r="SL16" s="11"/>
      <c r="SM16" s="11"/>
      <c r="SN16" s="11"/>
      <c r="SO16" s="11"/>
      <c r="SP16" s="11"/>
      <c r="SQ16" s="11"/>
      <c r="SR16" s="11"/>
      <c r="SS16" s="11"/>
      <c r="ST16" s="11"/>
      <c r="SU16" s="11"/>
      <c r="SV16" s="11"/>
      <c r="SW16" s="11"/>
      <c r="SX16" s="11"/>
      <c r="SY16" s="11"/>
      <c r="SZ16" s="11"/>
      <c r="TA16" s="11"/>
      <c r="TB16" s="11"/>
      <c r="TC16" s="11"/>
      <c r="TD16" s="11"/>
      <c r="TE16" s="11"/>
      <c r="TF16" s="11"/>
      <c r="TG16" s="11"/>
      <c r="TH16" s="11"/>
      <c r="TI16" s="11"/>
      <c r="TJ16" s="11"/>
      <c r="TK16" s="11"/>
      <c r="TL16" s="11"/>
      <c r="TM16" s="11"/>
      <c r="TN16" s="11"/>
      <c r="TO16" s="11"/>
      <c r="TP16" s="11"/>
      <c r="TQ16" s="11"/>
      <c r="TR16" s="11"/>
      <c r="TS16" s="11"/>
      <c r="TT16" s="11"/>
      <c r="TU16" s="11"/>
      <c r="TV16" s="11"/>
      <c r="TW16" s="11"/>
      <c r="TX16" s="11"/>
      <c r="TY16" s="11"/>
      <c r="TZ16" s="11"/>
      <c r="UA16" s="11"/>
      <c r="UB16" s="11"/>
      <c r="UC16" s="11"/>
      <c r="UD16" s="11"/>
      <c r="UE16" s="11"/>
      <c r="UF16" s="11"/>
      <c r="UG16" s="11"/>
      <c r="UH16" s="11"/>
      <c r="UI16" s="11"/>
      <c r="UJ16" s="11"/>
      <c r="UK16" s="11"/>
      <c r="UL16" s="11"/>
      <c r="UM16" s="11"/>
      <c r="UN16" s="11"/>
      <c r="UO16" s="11"/>
      <c r="UP16" s="11"/>
      <c r="UQ16" s="11"/>
      <c r="UR16" s="11"/>
      <c r="US16" s="11"/>
      <c r="UT16" s="11"/>
      <c r="UU16" s="11"/>
      <c r="UV16" s="11"/>
      <c r="UW16" s="11"/>
      <c r="UX16" s="11"/>
      <c r="UY16" s="11"/>
      <c r="UZ16" s="11"/>
      <c r="VA16" s="11"/>
      <c r="VB16" s="11"/>
      <c r="VC16" s="11"/>
      <c r="VD16" s="11"/>
      <c r="VE16" s="11"/>
      <c r="VF16" s="11"/>
      <c r="VG16" s="11"/>
      <c r="VH16" s="11"/>
      <c r="VI16" s="11"/>
      <c r="VJ16" s="11"/>
      <c r="VK16" s="11"/>
      <c r="VL16" s="11"/>
      <c r="VM16" s="11"/>
      <c r="VN16" s="11"/>
      <c r="VO16" s="11"/>
      <c r="VP16" s="11"/>
      <c r="VQ16" s="11"/>
      <c r="VR16" s="11"/>
      <c r="VS16" s="11"/>
      <c r="VT16" s="11"/>
      <c r="VU16" s="11"/>
      <c r="VV16" s="11"/>
      <c r="VW16" s="11"/>
      <c r="VX16" s="11"/>
      <c r="VY16" s="11"/>
      <c r="VZ16" s="11"/>
      <c r="WA16" s="11"/>
      <c r="WB16" s="11"/>
      <c r="WC16" s="11"/>
      <c r="WD16" s="11"/>
      <c r="WE16" s="11"/>
      <c r="WF16" s="11"/>
      <c r="WG16" s="11"/>
      <c r="WH16" s="11"/>
      <c r="WI16" s="11"/>
      <c r="WJ16" s="11"/>
      <c r="WK16" s="11"/>
      <c r="WL16" s="11"/>
      <c r="WM16" s="11"/>
      <c r="WN16" s="11"/>
      <c r="WO16" s="11"/>
      <c r="WP16" s="11"/>
      <c r="WQ16" s="11"/>
      <c r="WR16" s="11"/>
      <c r="WS16" s="11"/>
      <c r="WT16" s="11"/>
      <c r="WU16" s="11"/>
      <c r="WV16" s="11"/>
      <c r="WW16" s="11"/>
      <c r="WX16" s="11"/>
      <c r="WY16" s="11"/>
      <c r="WZ16" s="11"/>
      <c r="XA16" s="11"/>
      <c r="XB16" s="11"/>
      <c r="XC16" s="11"/>
      <c r="XD16" s="11"/>
      <c r="XE16" s="11"/>
      <c r="XF16" s="11"/>
      <c r="XG16" s="11"/>
      <c r="XH16" s="11"/>
      <c r="XI16" s="11"/>
      <c r="XJ16" s="11"/>
      <c r="XK16" s="11"/>
      <c r="XL16" s="11"/>
      <c r="XM16" s="11"/>
      <c r="XN16" s="11"/>
      <c r="XO16" s="11"/>
      <c r="XP16" s="11"/>
      <c r="XQ16" s="11"/>
      <c r="XR16" s="11"/>
      <c r="XS16" s="11"/>
      <c r="XT16" s="11"/>
      <c r="XU16" s="11"/>
      <c r="XV16" s="11"/>
      <c r="XW16" s="11"/>
      <c r="XX16" s="11"/>
      <c r="XY16" s="11"/>
      <c r="XZ16" s="11"/>
      <c r="YA16" s="11"/>
      <c r="YB16" s="11"/>
      <c r="YC16" s="11"/>
      <c r="YD16" s="11"/>
      <c r="YE16" s="11"/>
      <c r="YF16" s="11"/>
      <c r="YG16" s="11"/>
      <c r="YH16" s="11"/>
      <c r="YI16" s="11"/>
      <c r="YJ16" s="11"/>
      <c r="YK16" s="11"/>
      <c r="YL16" s="11"/>
      <c r="YM16" s="11"/>
      <c r="YN16" s="11"/>
      <c r="YO16" s="11"/>
      <c r="YP16" s="11"/>
      <c r="YQ16" s="11"/>
      <c r="YR16" s="11"/>
      <c r="YS16" s="11"/>
      <c r="YT16" s="11"/>
      <c r="YU16" s="11"/>
      <c r="YV16" s="11"/>
      <c r="YW16" s="11"/>
      <c r="YX16" s="11"/>
      <c r="YY16" s="11"/>
      <c r="YZ16" s="11"/>
      <c r="ZA16" s="11"/>
      <c r="ZB16" s="11"/>
      <c r="ZC16" s="11"/>
      <c r="ZD16" s="11"/>
      <c r="ZE16" s="11"/>
      <c r="ZF16" s="11"/>
      <c r="ZG16" s="11"/>
      <c r="ZH16" s="11"/>
      <c r="ZI16" s="11"/>
      <c r="ZJ16" s="11"/>
      <c r="ZK16" s="11"/>
      <c r="ZL16" s="11"/>
      <c r="ZM16" s="11"/>
      <c r="ZN16" s="11"/>
      <c r="ZO16" s="11"/>
      <c r="ZP16" s="11"/>
      <c r="ZQ16" s="11"/>
      <c r="ZR16" s="11"/>
      <c r="ZS16" s="11"/>
      <c r="ZT16" s="11"/>
      <c r="ZU16" s="11"/>
      <c r="ZV16" s="11"/>
      <c r="ZW16" s="11"/>
      <c r="ZX16" s="11"/>
      <c r="ZY16" s="11"/>
      <c r="ZZ16" s="11"/>
      <c r="AAA16" s="11"/>
      <c r="AAB16" s="11"/>
      <c r="AAC16" s="11"/>
      <c r="AAD16" s="11"/>
      <c r="AAE16" s="11"/>
      <c r="AAF16" s="11"/>
      <c r="AAG16" s="11"/>
      <c r="AAH16" s="11"/>
      <c r="AAI16" s="11"/>
      <c r="AAJ16" s="11"/>
      <c r="AAK16" s="11"/>
      <c r="AAL16" s="11"/>
      <c r="AAM16" s="11"/>
      <c r="AAN16" s="11"/>
      <c r="AAO16" s="11"/>
      <c r="AAP16" s="11"/>
      <c r="AAQ16" s="11"/>
      <c r="AAR16" s="11"/>
      <c r="AAS16" s="11"/>
      <c r="AAT16" s="11"/>
      <c r="AAU16" s="11"/>
      <c r="AAV16" s="11"/>
      <c r="AAW16" s="11"/>
      <c r="AAX16" s="11"/>
      <c r="AAY16" s="11"/>
      <c r="AAZ16" s="11"/>
      <c r="ABA16" s="11"/>
      <c r="ABB16" s="11"/>
      <c r="ABC16" s="11"/>
      <c r="ABD16" s="11"/>
      <c r="ABE16" s="11"/>
      <c r="ABF16" s="11"/>
      <c r="ABG16" s="11"/>
      <c r="ABH16" s="11"/>
      <c r="ABI16" s="11"/>
      <c r="ABJ16" s="11"/>
      <c r="ABK16" s="11"/>
      <c r="ABL16" s="11"/>
      <c r="ABM16" s="11"/>
      <c r="ABN16" s="11"/>
      <c r="ABO16" s="11"/>
      <c r="ABP16" s="11"/>
      <c r="ABQ16" s="11"/>
      <c r="ABR16" s="11"/>
      <c r="ABS16" s="11"/>
      <c r="ABT16" s="11"/>
      <c r="ABU16" s="11"/>
      <c r="ABV16" s="11"/>
      <c r="ABW16" s="11"/>
      <c r="ABX16" s="11"/>
      <c r="ABY16" s="11"/>
      <c r="ABZ16" s="11"/>
      <c r="ACA16" s="11"/>
      <c r="ACB16" s="11"/>
      <c r="ACC16" s="11"/>
      <c r="ACD16" s="11"/>
      <c r="ACE16" s="11"/>
      <c r="ACF16" s="11"/>
      <c r="ACG16" s="11"/>
      <c r="ACH16" s="11"/>
      <c r="ACI16" s="11"/>
      <c r="ACJ16" s="11"/>
      <c r="ACK16" s="11"/>
      <c r="ACL16" s="11"/>
      <c r="ACM16" s="11"/>
      <c r="ACN16" s="11"/>
      <c r="ACO16" s="11"/>
      <c r="ACP16" s="11"/>
      <c r="ACQ16" s="11"/>
      <c r="ACR16" s="11"/>
      <c r="ACS16" s="11"/>
      <c r="ACT16" s="11"/>
      <c r="ACU16" s="11"/>
      <c r="ACV16" s="11"/>
      <c r="ACW16" s="11"/>
      <c r="ACX16" s="11"/>
      <c r="ACY16" s="11"/>
      <c r="ACZ16" s="11"/>
      <c r="ADA16" s="11"/>
      <c r="ADB16" s="11"/>
      <c r="ADC16" s="11"/>
      <c r="ADD16" s="11"/>
      <c r="ADE16" s="11"/>
      <c r="ADF16" s="11"/>
      <c r="ADG16" s="11"/>
      <c r="ADH16" s="11"/>
      <c r="ADI16" s="11"/>
      <c r="ADJ16" s="11"/>
      <c r="ADK16" s="11"/>
      <c r="ADL16" s="11"/>
      <c r="ADM16" s="11"/>
      <c r="ADN16" s="11"/>
      <c r="ADO16" s="11"/>
      <c r="ADP16" s="11"/>
      <c r="ADQ16" s="11"/>
      <c r="ADR16" s="11"/>
      <c r="ADS16" s="11"/>
      <c r="ADT16" s="11"/>
      <c r="ADU16" s="11"/>
      <c r="ADV16" s="11"/>
      <c r="ADW16" s="11"/>
      <c r="ADX16" s="11"/>
      <c r="ADY16" s="11"/>
      <c r="ADZ16" s="11"/>
      <c r="AEA16" s="11"/>
      <c r="AEB16" s="11"/>
      <c r="AEC16" s="11"/>
      <c r="AED16" s="11"/>
      <c r="AEE16" s="11"/>
      <c r="AEF16" s="11"/>
      <c r="AEG16" s="11"/>
      <c r="AEH16" s="11"/>
      <c r="AEI16" s="11"/>
      <c r="AEJ16" s="11"/>
      <c r="AEK16" s="11"/>
      <c r="AEL16" s="11"/>
      <c r="AEM16" s="11"/>
      <c r="AEN16" s="11"/>
      <c r="AEO16" s="11"/>
      <c r="AEP16" s="11"/>
      <c r="AEQ16" s="11"/>
      <c r="AER16" s="11"/>
      <c r="AES16" s="11"/>
      <c r="AET16" s="11"/>
      <c r="AEU16" s="11"/>
      <c r="AEV16" s="11"/>
      <c r="AEW16" s="11"/>
      <c r="AEX16" s="11"/>
      <c r="AEY16" s="11"/>
      <c r="AEZ16" s="11"/>
      <c r="AFA16" s="11"/>
      <c r="AFB16" s="11"/>
      <c r="AFC16" s="11"/>
      <c r="AFD16" s="11"/>
      <c r="AFE16" s="11"/>
      <c r="AFF16" s="11"/>
      <c r="AFG16" s="11"/>
      <c r="AFH16" s="11"/>
      <c r="AFI16" s="11"/>
      <c r="AFJ16" s="11"/>
      <c r="AFK16" s="11"/>
      <c r="AFL16" s="11"/>
      <c r="AFM16" s="11"/>
      <c r="AFN16" s="11"/>
      <c r="AFO16" s="11"/>
      <c r="AFP16" s="11"/>
      <c r="AFQ16" s="11"/>
      <c r="AFR16" s="11"/>
      <c r="AFS16" s="11"/>
      <c r="AFT16" s="11"/>
      <c r="AFU16" s="11"/>
      <c r="AFV16" s="11"/>
      <c r="AFW16" s="11"/>
      <c r="AFX16" s="11"/>
      <c r="AFY16" s="11"/>
      <c r="AFZ16" s="11"/>
      <c r="AGA16" s="11"/>
      <c r="AGB16" s="11"/>
      <c r="AGC16" s="11"/>
      <c r="AGD16" s="11"/>
      <c r="AGE16" s="11"/>
      <c r="AGF16" s="11"/>
      <c r="AGG16" s="11"/>
      <c r="AGH16" s="11"/>
      <c r="AGI16" s="11"/>
      <c r="AGJ16" s="11"/>
      <c r="AGK16" s="11"/>
      <c r="AGL16" s="11"/>
      <c r="AGM16" s="11"/>
      <c r="AGN16" s="11"/>
      <c r="AGO16" s="11"/>
      <c r="AGP16" s="11"/>
      <c r="AGQ16" s="11"/>
      <c r="AGR16" s="11"/>
      <c r="AGS16" s="11"/>
      <c r="AGT16" s="11"/>
      <c r="AGU16" s="11"/>
      <c r="AGV16" s="11"/>
      <c r="AGW16" s="11"/>
      <c r="AGX16" s="11"/>
      <c r="AGY16" s="11"/>
      <c r="AGZ16" s="11"/>
      <c r="AHA16" s="11"/>
      <c r="AHB16" s="11"/>
      <c r="AHC16" s="11"/>
      <c r="AHD16" s="11"/>
      <c r="AHE16" s="11"/>
      <c r="AHF16" s="11"/>
      <c r="AHG16" s="11"/>
      <c r="AHH16" s="11"/>
      <c r="AHI16" s="11"/>
      <c r="AHJ16" s="11"/>
      <c r="AHK16" s="11"/>
      <c r="AHL16" s="11"/>
      <c r="AHM16" s="11"/>
      <c r="AHN16" s="11"/>
      <c r="AHO16" s="11"/>
      <c r="AHP16" s="11"/>
      <c r="AHQ16" s="11"/>
      <c r="AHR16" s="11"/>
      <c r="AHS16" s="11"/>
      <c r="AHT16" s="11"/>
      <c r="AHU16" s="11"/>
      <c r="AHV16" s="11"/>
      <c r="AHW16" s="11"/>
      <c r="AHX16" s="11"/>
      <c r="AHY16" s="11"/>
      <c r="AHZ16" s="11"/>
      <c r="AIA16" s="11"/>
      <c r="AIB16" s="11"/>
      <c r="AIC16" s="11"/>
      <c r="AID16" s="11"/>
      <c r="AIE16" s="11"/>
      <c r="AIF16" s="11"/>
      <c r="AIG16" s="11"/>
      <c r="AIH16" s="11"/>
      <c r="AII16" s="11"/>
      <c r="AIJ16" s="11"/>
      <c r="AIK16" s="11"/>
      <c r="AIL16" s="11"/>
      <c r="AIM16" s="11"/>
      <c r="AIN16" s="11"/>
      <c r="AIO16" s="11"/>
      <c r="AIP16" s="11"/>
      <c r="AIQ16" s="11"/>
      <c r="AIR16" s="11"/>
      <c r="AIS16" s="11"/>
      <c r="AIT16" s="11"/>
      <c r="AIU16" s="11"/>
      <c r="AIV16" s="11"/>
      <c r="AIW16" s="11"/>
      <c r="AIX16" s="11"/>
      <c r="AIY16" s="11"/>
      <c r="AIZ16" s="11"/>
      <c r="AJA16" s="11"/>
      <c r="AJB16" s="11"/>
      <c r="AJC16" s="11"/>
      <c r="AJD16" s="11"/>
      <c r="AJE16" s="11"/>
      <c r="AJF16" s="11"/>
      <c r="AJG16" s="11"/>
      <c r="AJH16" s="11"/>
      <c r="AJI16" s="11"/>
      <c r="AJJ16" s="11"/>
      <c r="AJK16" s="11"/>
      <c r="AJL16" s="11"/>
      <c r="AJM16" s="11"/>
      <c r="AJN16" s="11"/>
      <c r="AJO16" s="11"/>
      <c r="AJP16" s="11"/>
      <c r="AJQ16" s="11"/>
      <c r="AJR16" s="11"/>
      <c r="AJS16" s="11"/>
      <c r="AJT16" s="11"/>
      <c r="AJU16" s="11"/>
      <c r="AJV16" s="11"/>
      <c r="AJW16" s="11"/>
      <c r="AJX16" s="11"/>
      <c r="AJY16" s="11"/>
      <c r="AJZ16" s="11"/>
      <c r="AKA16" s="11"/>
      <c r="AKB16" s="11"/>
      <c r="AKC16" s="11"/>
      <c r="AKD16" s="11"/>
      <c r="AKE16" s="11"/>
      <c r="AKF16" s="11"/>
      <c r="AKG16" s="11"/>
      <c r="AKH16" s="11"/>
      <c r="AKI16" s="11"/>
      <c r="AKJ16" s="11"/>
      <c r="AKK16" s="11"/>
      <c r="AKL16" s="11"/>
      <c r="AKM16" s="11"/>
      <c r="AKN16" s="11"/>
      <c r="AKO16" s="11"/>
      <c r="AKP16" s="11"/>
      <c r="AKQ16" s="11"/>
      <c r="AKR16" s="11"/>
      <c r="AKS16" s="11"/>
      <c r="AKT16" s="11"/>
      <c r="AKU16" s="11"/>
      <c r="AKV16" s="11"/>
      <c r="AKW16" s="11"/>
      <c r="AKX16" s="11"/>
      <c r="AKY16" s="11"/>
      <c r="AKZ16" s="11"/>
      <c r="ALA16" s="11"/>
      <c r="ALB16" s="11"/>
      <c r="ALC16" s="11"/>
      <c r="ALD16" s="11"/>
      <c r="ALE16" s="11"/>
      <c r="ALF16" s="11"/>
      <c r="ALG16" s="11"/>
      <c r="ALH16" s="11"/>
      <c r="ALI16" s="11"/>
      <c r="ALJ16" s="11"/>
      <c r="ALK16" s="11"/>
      <c r="ALL16" s="11"/>
      <c r="ALM16" s="11"/>
      <c r="ALN16" s="11"/>
      <c r="ALO16" s="11"/>
      <c r="ALP16" s="11"/>
      <c r="ALQ16" s="11"/>
      <c r="ALR16" s="11"/>
      <c r="ALS16" s="11"/>
      <c r="ALT16" s="11"/>
      <c r="ALU16" s="11"/>
      <c r="ALV16" s="11"/>
      <c r="ALW16" s="11"/>
      <c r="ALX16" s="11"/>
      <c r="ALY16" s="11"/>
      <c r="ALZ16" s="11"/>
      <c r="AMA16" s="11"/>
      <c r="AMF16"/>
      <c r="AMG16"/>
      <c r="AMH16"/>
      <c r="AMI16"/>
      <c r="AMJ16"/>
      <c r="XEZ16" s="3"/>
      <c r="XFA16" s="3"/>
      <c r="XFB16" s="3"/>
      <c r="XFC16" s="3"/>
      <c r="XFD16" s="3"/>
    </row>
    <row r="17" spans="1:1024 16380:16384">
      <c r="A17" s="11"/>
      <c r="B17" s="170" t="s">
        <v>79</v>
      </c>
      <c r="C17" s="170"/>
      <c r="D17" s="13">
        <v>1168830632</v>
      </c>
      <c r="E17" s="14">
        <v>615078488</v>
      </c>
      <c r="F17" s="15">
        <v>611446846</v>
      </c>
      <c r="G17" s="15">
        <v>611445985</v>
      </c>
      <c r="H17" s="56">
        <v>611419293</v>
      </c>
      <c r="I17" s="178"/>
      <c r="J17" s="179"/>
      <c r="K17" s="63">
        <v>1168830632</v>
      </c>
      <c r="L17" s="63">
        <v>611405917</v>
      </c>
      <c r="M17" s="148" t="s">
        <v>80</v>
      </c>
      <c r="N17" s="149" t="s">
        <v>81</v>
      </c>
      <c r="O17" s="149" t="s">
        <v>55</v>
      </c>
      <c r="P17" s="161"/>
      <c r="Q17" s="17" t="s">
        <v>29</v>
      </c>
      <c r="R17" s="16" t="s">
        <v>82</v>
      </c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1"/>
      <c r="FT17" s="11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1"/>
      <c r="GR17" s="11"/>
      <c r="GS17" s="11"/>
      <c r="GT17" s="11"/>
      <c r="GU17" s="11"/>
      <c r="GV17" s="11"/>
      <c r="GW17" s="11"/>
      <c r="GX17" s="11"/>
      <c r="GY17" s="11"/>
      <c r="GZ17" s="11"/>
      <c r="HA17" s="11"/>
      <c r="HB17" s="11"/>
      <c r="HC17" s="11"/>
      <c r="HD17" s="11"/>
      <c r="HE17" s="11"/>
      <c r="HF17" s="11"/>
      <c r="HG17" s="11"/>
      <c r="HH17" s="11"/>
      <c r="HI17" s="11"/>
      <c r="HJ17" s="11"/>
      <c r="HK17" s="11"/>
      <c r="HL17" s="11"/>
      <c r="HM17" s="11"/>
      <c r="HN17" s="11"/>
      <c r="HO17" s="11"/>
      <c r="HP17" s="11"/>
      <c r="HQ17" s="11"/>
      <c r="HR17" s="11"/>
      <c r="HS17" s="11"/>
      <c r="HT17" s="11"/>
      <c r="HU17" s="11"/>
      <c r="HV17" s="11"/>
      <c r="HW17" s="11"/>
      <c r="HX17" s="11"/>
      <c r="HY17" s="11"/>
      <c r="HZ17" s="11"/>
      <c r="IA17" s="11"/>
      <c r="IB17" s="11"/>
      <c r="IC17" s="11"/>
      <c r="ID17" s="11"/>
      <c r="IE17" s="11"/>
      <c r="IF17" s="11"/>
      <c r="IG17" s="11"/>
      <c r="IH17" s="11"/>
      <c r="II17" s="11"/>
      <c r="IJ17" s="11"/>
      <c r="IK17" s="11"/>
      <c r="IL17" s="11"/>
      <c r="IM17" s="11"/>
      <c r="IN17" s="11"/>
      <c r="IO17" s="11"/>
      <c r="IP17" s="11"/>
      <c r="IQ17" s="11"/>
      <c r="IR17" s="11"/>
      <c r="IS17" s="11"/>
      <c r="IT17" s="11"/>
      <c r="IU17" s="11"/>
      <c r="IV17" s="11"/>
      <c r="IW17" s="11"/>
      <c r="IX17" s="11"/>
      <c r="IY17" s="11"/>
      <c r="IZ17" s="11"/>
      <c r="JA17" s="11"/>
      <c r="JB17" s="11"/>
      <c r="JC17" s="11"/>
      <c r="JD17" s="11"/>
      <c r="JE17" s="11"/>
      <c r="JF17" s="11"/>
      <c r="JG17" s="11"/>
      <c r="JH17" s="11"/>
      <c r="JI17" s="11"/>
      <c r="JJ17" s="11"/>
      <c r="JK17" s="11"/>
      <c r="JL17" s="11"/>
      <c r="JM17" s="11"/>
      <c r="JN17" s="11"/>
      <c r="JO17" s="11"/>
      <c r="JP17" s="11"/>
      <c r="JQ17" s="11"/>
      <c r="JR17" s="11"/>
      <c r="JS17" s="11"/>
      <c r="JT17" s="11"/>
      <c r="JU17" s="11"/>
      <c r="JV17" s="11"/>
      <c r="JW17" s="11"/>
      <c r="JX17" s="11"/>
      <c r="JY17" s="11"/>
      <c r="JZ17" s="11"/>
      <c r="KA17" s="11"/>
      <c r="KB17" s="11"/>
      <c r="KC17" s="11"/>
      <c r="KD17" s="11"/>
      <c r="KE17" s="11"/>
      <c r="KF17" s="11"/>
      <c r="KG17" s="11"/>
      <c r="KH17" s="11"/>
      <c r="KI17" s="11"/>
      <c r="KJ17" s="11"/>
      <c r="KK17" s="11"/>
      <c r="KL17" s="11"/>
      <c r="KM17" s="11"/>
      <c r="KN17" s="11"/>
      <c r="KO17" s="11"/>
      <c r="KP17" s="11"/>
      <c r="KQ17" s="11"/>
      <c r="KR17" s="11"/>
      <c r="KS17" s="11"/>
      <c r="KT17" s="11"/>
      <c r="KU17" s="11"/>
      <c r="KV17" s="11"/>
      <c r="KW17" s="11"/>
      <c r="KX17" s="11"/>
      <c r="KY17" s="11"/>
      <c r="KZ17" s="11"/>
      <c r="LA17" s="11"/>
      <c r="LB17" s="11"/>
      <c r="LC17" s="11"/>
      <c r="LD17" s="11"/>
      <c r="LE17" s="11"/>
      <c r="LF17" s="11"/>
      <c r="LG17" s="11"/>
      <c r="LH17" s="11"/>
      <c r="LI17" s="11"/>
      <c r="LJ17" s="11"/>
      <c r="LK17" s="11"/>
      <c r="LL17" s="11"/>
      <c r="LM17" s="11"/>
      <c r="LN17" s="11"/>
      <c r="LO17" s="11"/>
      <c r="LP17" s="11"/>
      <c r="LQ17" s="11"/>
      <c r="LR17" s="11"/>
      <c r="LS17" s="11"/>
      <c r="LT17" s="11"/>
      <c r="LU17" s="11"/>
      <c r="LV17" s="11"/>
      <c r="LW17" s="11"/>
      <c r="LX17" s="11"/>
      <c r="LY17" s="11"/>
      <c r="LZ17" s="11"/>
      <c r="MA17" s="11"/>
      <c r="MB17" s="11"/>
      <c r="MC17" s="11"/>
      <c r="MD17" s="11"/>
      <c r="ME17" s="11"/>
      <c r="MF17" s="11"/>
      <c r="MG17" s="11"/>
      <c r="MH17" s="11"/>
      <c r="MI17" s="11"/>
      <c r="MJ17" s="11"/>
      <c r="MK17" s="11"/>
      <c r="ML17" s="11"/>
      <c r="MM17" s="11"/>
      <c r="MN17" s="11"/>
      <c r="MO17" s="11"/>
      <c r="MP17" s="11"/>
      <c r="MQ17" s="11"/>
      <c r="MR17" s="11"/>
      <c r="MS17" s="11"/>
      <c r="MT17" s="11"/>
      <c r="MU17" s="11"/>
      <c r="MV17" s="11"/>
      <c r="MW17" s="11"/>
      <c r="MX17" s="11"/>
      <c r="MY17" s="11"/>
      <c r="MZ17" s="11"/>
      <c r="NA17" s="11"/>
      <c r="NB17" s="11"/>
      <c r="NC17" s="11"/>
      <c r="ND17" s="11"/>
      <c r="NE17" s="11"/>
      <c r="NF17" s="11"/>
      <c r="NG17" s="11"/>
      <c r="NH17" s="11"/>
      <c r="NI17" s="11"/>
      <c r="NJ17" s="11"/>
      <c r="NK17" s="11"/>
      <c r="NL17" s="11"/>
      <c r="NM17" s="11"/>
      <c r="NN17" s="11"/>
      <c r="NO17" s="11"/>
      <c r="NP17" s="11"/>
      <c r="NQ17" s="11"/>
      <c r="NR17" s="11"/>
      <c r="NS17" s="11"/>
      <c r="NT17" s="11"/>
      <c r="NU17" s="11"/>
      <c r="NV17" s="11"/>
      <c r="NW17" s="11"/>
      <c r="NX17" s="11"/>
      <c r="NY17" s="11"/>
      <c r="NZ17" s="11"/>
      <c r="OA17" s="11"/>
      <c r="OB17" s="11"/>
      <c r="OC17" s="11"/>
      <c r="OD17" s="11"/>
      <c r="OE17" s="11"/>
      <c r="OF17" s="11"/>
      <c r="OG17" s="11"/>
      <c r="OH17" s="11"/>
      <c r="OI17" s="11"/>
      <c r="OJ17" s="11"/>
      <c r="OK17" s="11"/>
      <c r="OL17" s="11"/>
      <c r="OM17" s="11"/>
      <c r="ON17" s="11"/>
      <c r="OO17" s="11"/>
      <c r="OP17" s="11"/>
      <c r="OQ17" s="11"/>
      <c r="OR17" s="11"/>
      <c r="OS17" s="11"/>
      <c r="OT17" s="11"/>
      <c r="OU17" s="11"/>
      <c r="OV17" s="11"/>
      <c r="OW17" s="11"/>
      <c r="OX17" s="11"/>
      <c r="OY17" s="11"/>
      <c r="OZ17" s="11"/>
      <c r="PA17" s="11"/>
      <c r="PB17" s="11"/>
      <c r="PC17" s="11"/>
      <c r="PD17" s="11"/>
      <c r="PE17" s="11"/>
      <c r="PF17" s="11"/>
      <c r="PG17" s="11"/>
      <c r="PH17" s="11"/>
      <c r="PI17" s="11"/>
      <c r="PJ17" s="11"/>
      <c r="PK17" s="11"/>
      <c r="PL17" s="11"/>
      <c r="PM17" s="11"/>
      <c r="PN17" s="11"/>
      <c r="PO17" s="11"/>
      <c r="PP17" s="11"/>
      <c r="PQ17" s="11"/>
      <c r="PR17" s="11"/>
      <c r="PS17" s="11"/>
      <c r="PT17" s="11"/>
      <c r="PU17" s="11"/>
      <c r="PV17" s="11"/>
      <c r="PW17" s="11"/>
      <c r="PX17" s="11"/>
      <c r="PY17" s="11"/>
      <c r="PZ17" s="11"/>
      <c r="QA17" s="11"/>
      <c r="QB17" s="11"/>
      <c r="QC17" s="11"/>
      <c r="QD17" s="11"/>
      <c r="QE17" s="11"/>
      <c r="QF17" s="11"/>
      <c r="QG17" s="11"/>
      <c r="QH17" s="11"/>
      <c r="QI17" s="11"/>
      <c r="QJ17" s="11"/>
      <c r="QK17" s="11"/>
      <c r="QL17" s="11"/>
      <c r="QM17" s="11"/>
      <c r="QN17" s="11"/>
      <c r="QO17" s="11"/>
      <c r="QP17" s="11"/>
      <c r="QQ17" s="11"/>
      <c r="QR17" s="11"/>
      <c r="QS17" s="11"/>
      <c r="QT17" s="11"/>
      <c r="QU17" s="11"/>
      <c r="QV17" s="11"/>
      <c r="QW17" s="11"/>
      <c r="QX17" s="11"/>
      <c r="QY17" s="11"/>
      <c r="QZ17" s="11"/>
      <c r="RA17" s="11"/>
      <c r="RB17" s="11"/>
      <c r="RC17" s="11"/>
      <c r="RD17" s="11"/>
      <c r="RE17" s="11"/>
      <c r="RF17" s="11"/>
      <c r="RG17" s="11"/>
      <c r="RH17" s="11"/>
      <c r="RI17" s="11"/>
      <c r="RJ17" s="11"/>
      <c r="RK17" s="11"/>
      <c r="RL17" s="11"/>
      <c r="RM17" s="11"/>
      <c r="RN17" s="11"/>
      <c r="RO17" s="11"/>
      <c r="RP17" s="11"/>
      <c r="RQ17" s="11"/>
      <c r="RR17" s="11"/>
      <c r="RS17" s="11"/>
      <c r="RT17" s="11"/>
      <c r="RU17" s="11"/>
      <c r="RV17" s="11"/>
      <c r="RW17" s="11"/>
      <c r="RX17" s="11"/>
      <c r="RY17" s="11"/>
      <c r="RZ17" s="11"/>
      <c r="SA17" s="11"/>
      <c r="SB17" s="11"/>
      <c r="SC17" s="11"/>
      <c r="SD17" s="11"/>
      <c r="SE17" s="11"/>
      <c r="SF17" s="11"/>
      <c r="SG17" s="11"/>
      <c r="SH17" s="11"/>
      <c r="SI17" s="11"/>
      <c r="SJ17" s="11"/>
      <c r="SK17" s="11"/>
      <c r="SL17" s="11"/>
      <c r="SM17" s="11"/>
      <c r="SN17" s="11"/>
      <c r="SO17" s="11"/>
      <c r="SP17" s="11"/>
      <c r="SQ17" s="11"/>
      <c r="SR17" s="11"/>
      <c r="SS17" s="11"/>
      <c r="ST17" s="11"/>
      <c r="SU17" s="11"/>
      <c r="SV17" s="11"/>
      <c r="SW17" s="11"/>
      <c r="SX17" s="11"/>
      <c r="SY17" s="11"/>
      <c r="SZ17" s="11"/>
      <c r="TA17" s="11"/>
      <c r="TB17" s="11"/>
      <c r="TC17" s="11"/>
      <c r="TD17" s="11"/>
      <c r="TE17" s="11"/>
      <c r="TF17" s="11"/>
      <c r="TG17" s="11"/>
      <c r="TH17" s="11"/>
      <c r="TI17" s="11"/>
      <c r="TJ17" s="11"/>
      <c r="TK17" s="11"/>
      <c r="TL17" s="11"/>
      <c r="TM17" s="11"/>
      <c r="TN17" s="11"/>
      <c r="TO17" s="11"/>
      <c r="TP17" s="11"/>
      <c r="TQ17" s="11"/>
      <c r="TR17" s="11"/>
      <c r="TS17" s="11"/>
      <c r="TT17" s="11"/>
      <c r="TU17" s="11"/>
      <c r="TV17" s="11"/>
      <c r="TW17" s="11"/>
      <c r="TX17" s="11"/>
      <c r="TY17" s="11"/>
      <c r="TZ17" s="11"/>
      <c r="UA17" s="11"/>
      <c r="UB17" s="11"/>
      <c r="UC17" s="11"/>
      <c r="UD17" s="11"/>
      <c r="UE17" s="11"/>
      <c r="UF17" s="11"/>
      <c r="UG17" s="11"/>
      <c r="UH17" s="11"/>
      <c r="UI17" s="11"/>
      <c r="UJ17" s="11"/>
      <c r="UK17" s="11"/>
      <c r="UL17" s="11"/>
      <c r="UM17" s="11"/>
      <c r="UN17" s="11"/>
      <c r="UO17" s="11"/>
      <c r="UP17" s="11"/>
      <c r="UQ17" s="11"/>
      <c r="UR17" s="11"/>
      <c r="US17" s="11"/>
      <c r="UT17" s="11"/>
      <c r="UU17" s="11"/>
      <c r="UV17" s="11"/>
      <c r="UW17" s="11"/>
      <c r="UX17" s="11"/>
      <c r="UY17" s="11"/>
      <c r="UZ17" s="11"/>
      <c r="VA17" s="11"/>
      <c r="VB17" s="11"/>
      <c r="VC17" s="11"/>
      <c r="VD17" s="11"/>
      <c r="VE17" s="11"/>
      <c r="VF17" s="11"/>
      <c r="VG17" s="11"/>
      <c r="VH17" s="11"/>
      <c r="VI17" s="11"/>
      <c r="VJ17" s="11"/>
      <c r="VK17" s="11"/>
      <c r="VL17" s="11"/>
      <c r="VM17" s="11"/>
      <c r="VN17" s="11"/>
      <c r="VO17" s="11"/>
      <c r="VP17" s="11"/>
      <c r="VQ17" s="11"/>
      <c r="VR17" s="11"/>
      <c r="VS17" s="11"/>
      <c r="VT17" s="11"/>
      <c r="VU17" s="11"/>
      <c r="VV17" s="11"/>
      <c r="VW17" s="11"/>
      <c r="VX17" s="11"/>
      <c r="VY17" s="11"/>
      <c r="VZ17" s="11"/>
      <c r="WA17" s="11"/>
      <c r="WB17" s="11"/>
      <c r="WC17" s="11"/>
      <c r="WD17" s="11"/>
      <c r="WE17" s="11"/>
      <c r="WF17" s="11"/>
      <c r="WG17" s="11"/>
      <c r="WH17" s="11"/>
      <c r="WI17" s="11"/>
      <c r="WJ17" s="11"/>
      <c r="WK17" s="11"/>
      <c r="WL17" s="11"/>
      <c r="WM17" s="11"/>
      <c r="WN17" s="11"/>
      <c r="WO17" s="11"/>
      <c r="WP17" s="11"/>
      <c r="WQ17" s="11"/>
      <c r="WR17" s="11"/>
      <c r="WS17" s="11"/>
      <c r="WT17" s="11"/>
      <c r="WU17" s="11"/>
      <c r="WV17" s="11"/>
      <c r="WW17" s="11"/>
      <c r="WX17" s="11"/>
      <c r="WY17" s="11"/>
      <c r="WZ17" s="11"/>
      <c r="XA17" s="11"/>
      <c r="XB17" s="11"/>
      <c r="XC17" s="11"/>
      <c r="XD17" s="11"/>
      <c r="XE17" s="11"/>
      <c r="XF17" s="11"/>
      <c r="XG17" s="11"/>
      <c r="XH17" s="11"/>
      <c r="XI17" s="11"/>
      <c r="XJ17" s="11"/>
      <c r="XK17" s="11"/>
      <c r="XL17" s="11"/>
      <c r="XM17" s="11"/>
      <c r="XN17" s="11"/>
      <c r="XO17" s="11"/>
      <c r="XP17" s="11"/>
      <c r="XQ17" s="11"/>
      <c r="XR17" s="11"/>
      <c r="XS17" s="11"/>
      <c r="XT17" s="11"/>
      <c r="XU17" s="11"/>
      <c r="XV17" s="11"/>
      <c r="XW17" s="11"/>
      <c r="XX17" s="11"/>
      <c r="XY17" s="11"/>
      <c r="XZ17" s="11"/>
      <c r="YA17" s="11"/>
      <c r="YB17" s="11"/>
      <c r="YC17" s="11"/>
      <c r="YD17" s="11"/>
      <c r="YE17" s="11"/>
      <c r="YF17" s="11"/>
      <c r="YG17" s="11"/>
      <c r="YH17" s="11"/>
      <c r="YI17" s="11"/>
      <c r="YJ17" s="11"/>
      <c r="YK17" s="11"/>
      <c r="YL17" s="11"/>
      <c r="YM17" s="11"/>
      <c r="YN17" s="11"/>
      <c r="YO17" s="11"/>
      <c r="YP17" s="11"/>
      <c r="YQ17" s="11"/>
      <c r="YR17" s="11"/>
      <c r="YS17" s="11"/>
      <c r="YT17" s="11"/>
      <c r="YU17" s="11"/>
      <c r="YV17" s="11"/>
      <c r="YW17" s="11"/>
      <c r="YX17" s="11"/>
      <c r="YY17" s="11"/>
      <c r="YZ17" s="11"/>
      <c r="ZA17" s="11"/>
      <c r="ZB17" s="11"/>
      <c r="ZC17" s="11"/>
      <c r="ZD17" s="11"/>
      <c r="ZE17" s="11"/>
      <c r="ZF17" s="11"/>
      <c r="ZG17" s="11"/>
      <c r="ZH17" s="11"/>
      <c r="ZI17" s="11"/>
      <c r="ZJ17" s="11"/>
      <c r="ZK17" s="11"/>
      <c r="ZL17" s="11"/>
      <c r="ZM17" s="11"/>
      <c r="ZN17" s="11"/>
      <c r="ZO17" s="11"/>
      <c r="ZP17" s="11"/>
      <c r="ZQ17" s="11"/>
      <c r="ZR17" s="11"/>
      <c r="ZS17" s="11"/>
      <c r="ZT17" s="11"/>
      <c r="ZU17" s="11"/>
      <c r="ZV17" s="11"/>
      <c r="ZW17" s="11"/>
      <c r="ZX17" s="11"/>
      <c r="ZY17" s="11"/>
      <c r="ZZ17" s="11"/>
      <c r="AAA17" s="11"/>
      <c r="AAB17" s="11"/>
      <c r="AAC17" s="11"/>
      <c r="AAD17" s="11"/>
      <c r="AAE17" s="11"/>
      <c r="AAF17" s="11"/>
      <c r="AAG17" s="11"/>
      <c r="AAH17" s="11"/>
      <c r="AAI17" s="11"/>
      <c r="AAJ17" s="11"/>
      <c r="AAK17" s="11"/>
      <c r="AAL17" s="11"/>
      <c r="AAM17" s="11"/>
      <c r="AAN17" s="11"/>
      <c r="AAO17" s="11"/>
      <c r="AAP17" s="11"/>
      <c r="AAQ17" s="11"/>
      <c r="AAR17" s="11"/>
      <c r="AAS17" s="11"/>
      <c r="AAT17" s="11"/>
      <c r="AAU17" s="11"/>
      <c r="AAV17" s="11"/>
      <c r="AAW17" s="11"/>
      <c r="AAX17" s="11"/>
      <c r="AAY17" s="11"/>
      <c r="AAZ17" s="11"/>
      <c r="ABA17" s="11"/>
      <c r="ABB17" s="11"/>
      <c r="ABC17" s="11"/>
      <c r="ABD17" s="11"/>
      <c r="ABE17" s="11"/>
      <c r="ABF17" s="11"/>
      <c r="ABG17" s="11"/>
      <c r="ABH17" s="11"/>
      <c r="ABI17" s="11"/>
      <c r="ABJ17" s="11"/>
      <c r="ABK17" s="11"/>
      <c r="ABL17" s="11"/>
      <c r="ABM17" s="11"/>
      <c r="ABN17" s="11"/>
      <c r="ABO17" s="11"/>
      <c r="ABP17" s="11"/>
      <c r="ABQ17" s="11"/>
      <c r="ABR17" s="11"/>
      <c r="ABS17" s="11"/>
      <c r="ABT17" s="11"/>
      <c r="ABU17" s="11"/>
      <c r="ABV17" s="11"/>
      <c r="ABW17" s="11"/>
      <c r="ABX17" s="11"/>
      <c r="ABY17" s="11"/>
      <c r="ABZ17" s="11"/>
      <c r="ACA17" s="11"/>
      <c r="ACB17" s="11"/>
      <c r="ACC17" s="11"/>
      <c r="ACD17" s="11"/>
      <c r="ACE17" s="11"/>
      <c r="ACF17" s="11"/>
      <c r="ACG17" s="11"/>
      <c r="ACH17" s="11"/>
      <c r="ACI17" s="11"/>
      <c r="ACJ17" s="11"/>
      <c r="ACK17" s="11"/>
      <c r="ACL17" s="11"/>
      <c r="ACM17" s="11"/>
      <c r="ACN17" s="11"/>
      <c r="ACO17" s="11"/>
      <c r="ACP17" s="11"/>
      <c r="ACQ17" s="11"/>
      <c r="ACR17" s="11"/>
      <c r="ACS17" s="11"/>
      <c r="ACT17" s="11"/>
      <c r="ACU17" s="11"/>
      <c r="ACV17" s="11"/>
      <c r="ACW17" s="11"/>
      <c r="ACX17" s="11"/>
      <c r="ACY17" s="11"/>
      <c r="ACZ17" s="11"/>
      <c r="ADA17" s="11"/>
      <c r="ADB17" s="11"/>
      <c r="ADC17" s="11"/>
      <c r="ADD17" s="11"/>
      <c r="ADE17" s="11"/>
      <c r="ADF17" s="11"/>
      <c r="ADG17" s="11"/>
      <c r="ADH17" s="11"/>
      <c r="ADI17" s="11"/>
      <c r="ADJ17" s="11"/>
      <c r="ADK17" s="11"/>
      <c r="ADL17" s="11"/>
      <c r="ADM17" s="11"/>
      <c r="ADN17" s="11"/>
      <c r="ADO17" s="11"/>
      <c r="ADP17" s="11"/>
      <c r="ADQ17" s="11"/>
      <c r="ADR17" s="11"/>
      <c r="ADS17" s="11"/>
      <c r="ADT17" s="11"/>
      <c r="ADU17" s="11"/>
      <c r="ADV17" s="11"/>
      <c r="ADW17" s="11"/>
      <c r="ADX17" s="11"/>
      <c r="ADY17" s="11"/>
      <c r="ADZ17" s="11"/>
      <c r="AEA17" s="11"/>
      <c r="AEB17" s="11"/>
      <c r="AEC17" s="11"/>
      <c r="AED17" s="11"/>
      <c r="AEE17" s="11"/>
      <c r="AEF17" s="11"/>
      <c r="AEG17" s="11"/>
      <c r="AEH17" s="11"/>
      <c r="AEI17" s="11"/>
      <c r="AEJ17" s="11"/>
      <c r="AEK17" s="11"/>
      <c r="AEL17" s="11"/>
      <c r="AEM17" s="11"/>
      <c r="AEN17" s="11"/>
      <c r="AEO17" s="11"/>
      <c r="AEP17" s="11"/>
      <c r="AEQ17" s="11"/>
      <c r="AER17" s="11"/>
      <c r="AES17" s="11"/>
      <c r="AET17" s="11"/>
      <c r="AEU17" s="11"/>
      <c r="AEV17" s="11"/>
      <c r="AEW17" s="11"/>
      <c r="AEX17" s="11"/>
      <c r="AEY17" s="11"/>
      <c r="AEZ17" s="11"/>
      <c r="AFA17" s="11"/>
      <c r="AFB17" s="11"/>
      <c r="AFC17" s="11"/>
      <c r="AFD17" s="11"/>
      <c r="AFE17" s="11"/>
      <c r="AFF17" s="11"/>
      <c r="AFG17" s="11"/>
      <c r="AFH17" s="11"/>
      <c r="AFI17" s="11"/>
      <c r="AFJ17" s="11"/>
      <c r="AFK17" s="11"/>
      <c r="AFL17" s="11"/>
      <c r="AFM17" s="11"/>
      <c r="AFN17" s="11"/>
      <c r="AFO17" s="11"/>
      <c r="AFP17" s="11"/>
      <c r="AFQ17" s="11"/>
      <c r="AFR17" s="11"/>
      <c r="AFS17" s="11"/>
      <c r="AFT17" s="11"/>
      <c r="AFU17" s="11"/>
      <c r="AFV17" s="11"/>
      <c r="AFW17" s="11"/>
      <c r="AFX17" s="11"/>
      <c r="AFY17" s="11"/>
      <c r="AFZ17" s="11"/>
      <c r="AGA17" s="11"/>
      <c r="AGB17" s="11"/>
      <c r="AGC17" s="11"/>
      <c r="AGD17" s="11"/>
      <c r="AGE17" s="11"/>
      <c r="AGF17" s="11"/>
      <c r="AGG17" s="11"/>
      <c r="AGH17" s="11"/>
      <c r="AGI17" s="11"/>
      <c r="AGJ17" s="11"/>
      <c r="AGK17" s="11"/>
      <c r="AGL17" s="11"/>
      <c r="AGM17" s="11"/>
      <c r="AGN17" s="11"/>
      <c r="AGO17" s="11"/>
      <c r="AGP17" s="11"/>
      <c r="AGQ17" s="11"/>
      <c r="AGR17" s="11"/>
      <c r="AGS17" s="11"/>
      <c r="AGT17" s="11"/>
      <c r="AGU17" s="11"/>
      <c r="AGV17" s="11"/>
      <c r="AGW17" s="11"/>
      <c r="AGX17" s="11"/>
      <c r="AGY17" s="11"/>
      <c r="AGZ17" s="11"/>
      <c r="AHA17" s="11"/>
      <c r="AHB17" s="11"/>
      <c r="AHC17" s="11"/>
      <c r="AHD17" s="11"/>
      <c r="AHE17" s="11"/>
      <c r="AHF17" s="11"/>
      <c r="AHG17" s="11"/>
      <c r="AHH17" s="11"/>
      <c r="AHI17" s="11"/>
      <c r="AHJ17" s="11"/>
      <c r="AHK17" s="11"/>
      <c r="AHL17" s="11"/>
      <c r="AHM17" s="11"/>
      <c r="AHN17" s="11"/>
      <c r="AHO17" s="11"/>
      <c r="AHP17" s="11"/>
      <c r="AHQ17" s="11"/>
      <c r="AHR17" s="11"/>
      <c r="AHS17" s="11"/>
      <c r="AHT17" s="11"/>
      <c r="AHU17" s="11"/>
      <c r="AHV17" s="11"/>
      <c r="AHW17" s="11"/>
      <c r="AHX17" s="11"/>
      <c r="AHY17" s="11"/>
      <c r="AHZ17" s="11"/>
      <c r="AIA17" s="11"/>
      <c r="AIB17" s="11"/>
      <c r="AIC17" s="11"/>
      <c r="AID17" s="11"/>
      <c r="AIE17" s="11"/>
      <c r="AIF17" s="11"/>
      <c r="AIG17" s="11"/>
      <c r="AIH17" s="11"/>
      <c r="AII17" s="11"/>
      <c r="AIJ17" s="11"/>
      <c r="AIK17" s="11"/>
      <c r="AIL17" s="11"/>
      <c r="AIM17" s="11"/>
      <c r="AIN17" s="11"/>
      <c r="AIO17" s="11"/>
      <c r="AIP17" s="11"/>
      <c r="AIQ17" s="11"/>
      <c r="AIR17" s="11"/>
      <c r="AIS17" s="11"/>
      <c r="AIT17" s="11"/>
      <c r="AIU17" s="11"/>
      <c r="AIV17" s="11"/>
      <c r="AIW17" s="11"/>
      <c r="AIX17" s="11"/>
      <c r="AIY17" s="11"/>
      <c r="AIZ17" s="11"/>
      <c r="AJA17" s="11"/>
      <c r="AJB17" s="11"/>
      <c r="AJC17" s="11"/>
      <c r="AJD17" s="11"/>
      <c r="AJE17" s="11"/>
      <c r="AJF17" s="11"/>
      <c r="AJG17" s="11"/>
      <c r="AJH17" s="11"/>
      <c r="AJI17" s="11"/>
      <c r="AJJ17" s="11"/>
      <c r="AJK17" s="11"/>
      <c r="AJL17" s="11"/>
      <c r="AJM17" s="11"/>
      <c r="AJN17" s="11"/>
      <c r="AJO17" s="11"/>
      <c r="AJP17" s="11"/>
      <c r="AJQ17" s="11"/>
      <c r="AJR17" s="11"/>
      <c r="AJS17" s="11"/>
      <c r="AJT17" s="11"/>
      <c r="AJU17" s="11"/>
      <c r="AJV17" s="11"/>
      <c r="AJW17" s="11"/>
      <c r="AJX17" s="11"/>
      <c r="AJY17" s="11"/>
      <c r="AJZ17" s="11"/>
      <c r="AKA17" s="11"/>
      <c r="AKB17" s="11"/>
      <c r="AKC17" s="11"/>
      <c r="AKD17" s="11"/>
      <c r="AKE17" s="11"/>
      <c r="AKF17" s="11"/>
      <c r="AKG17" s="11"/>
      <c r="AKH17" s="11"/>
      <c r="AKI17" s="11"/>
      <c r="AKJ17" s="11"/>
      <c r="AKK17" s="11"/>
      <c r="AKL17" s="11"/>
      <c r="AKM17" s="11"/>
      <c r="AKN17" s="11"/>
      <c r="AKO17" s="11"/>
      <c r="AKP17" s="11"/>
      <c r="AKQ17" s="11"/>
      <c r="AKR17" s="11"/>
      <c r="AKS17" s="11"/>
      <c r="AKT17" s="11"/>
      <c r="AKU17" s="11"/>
      <c r="AKV17" s="11"/>
      <c r="AKW17" s="11"/>
      <c r="AKX17" s="11"/>
      <c r="AKY17" s="11"/>
      <c r="AKZ17" s="11"/>
      <c r="ALA17" s="11"/>
      <c r="ALB17" s="11"/>
      <c r="ALC17" s="11"/>
      <c r="ALD17" s="11"/>
      <c r="ALE17" s="11"/>
      <c r="ALF17" s="11"/>
      <c r="ALG17" s="11"/>
      <c r="ALH17" s="11"/>
      <c r="ALI17" s="11"/>
      <c r="ALJ17" s="11"/>
      <c r="ALK17" s="11"/>
      <c r="ALL17" s="11"/>
      <c r="ALM17" s="11"/>
      <c r="ALN17" s="11"/>
      <c r="ALO17" s="11"/>
      <c r="ALP17" s="11"/>
      <c r="ALQ17" s="11"/>
      <c r="ALR17" s="11"/>
      <c r="ALS17" s="11"/>
      <c r="ALT17" s="11"/>
      <c r="ALU17" s="11"/>
      <c r="ALV17" s="11"/>
      <c r="ALW17" s="11"/>
      <c r="ALX17" s="11"/>
      <c r="ALY17" s="11"/>
      <c r="ALZ17" s="11"/>
      <c r="AMA17" s="11"/>
      <c r="AMF17"/>
      <c r="AMG17"/>
      <c r="AMH17"/>
      <c r="AMI17"/>
      <c r="AMJ17"/>
      <c r="XEZ17" s="3"/>
      <c r="XFA17" s="3"/>
      <c r="XFB17" s="3"/>
      <c r="XFC17" s="3"/>
      <c r="XFD17" s="3"/>
    </row>
    <row r="18" spans="1:1024 16380:16384">
      <c r="A18" s="11"/>
      <c r="B18" s="170" t="s">
        <v>83</v>
      </c>
      <c r="C18" s="170"/>
      <c r="D18" s="13">
        <v>388922503</v>
      </c>
      <c r="E18" s="14">
        <v>106192107</v>
      </c>
      <c r="F18" s="15">
        <v>101201714</v>
      </c>
      <c r="G18" s="15">
        <v>101000446</v>
      </c>
      <c r="H18" s="43">
        <v>100944487</v>
      </c>
      <c r="I18" s="178"/>
      <c r="J18" s="179"/>
      <c r="K18" s="58">
        <v>174742392</v>
      </c>
      <c r="L18" s="58">
        <v>50051923</v>
      </c>
      <c r="M18" s="148" t="s">
        <v>84</v>
      </c>
      <c r="N18" s="149" t="s">
        <v>85</v>
      </c>
      <c r="O18" s="149" t="s">
        <v>86</v>
      </c>
      <c r="P18" s="161"/>
      <c r="Q18" s="17" t="s">
        <v>23</v>
      </c>
      <c r="R18" s="16" t="s">
        <v>87</v>
      </c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1"/>
      <c r="HV18" s="11"/>
      <c r="HW18" s="11"/>
      <c r="HX18" s="11"/>
      <c r="HY18" s="11"/>
      <c r="HZ18" s="11"/>
      <c r="IA18" s="11"/>
      <c r="IB18" s="11"/>
      <c r="IC18" s="11"/>
      <c r="ID18" s="11"/>
      <c r="IE18" s="11"/>
      <c r="IF18" s="11"/>
      <c r="IG18" s="11"/>
      <c r="IH18" s="11"/>
      <c r="II18" s="11"/>
      <c r="IJ18" s="11"/>
      <c r="IK18" s="11"/>
      <c r="IL18" s="11"/>
      <c r="IM18" s="11"/>
      <c r="IN18" s="11"/>
      <c r="IO18" s="11"/>
      <c r="IP18" s="11"/>
      <c r="IQ18" s="11"/>
      <c r="IR18" s="11"/>
      <c r="IS18" s="11"/>
      <c r="IT18" s="11"/>
      <c r="IU18" s="11"/>
      <c r="IV18" s="11"/>
      <c r="IW18" s="11"/>
      <c r="IX18" s="11"/>
      <c r="IY18" s="11"/>
      <c r="IZ18" s="11"/>
      <c r="JA18" s="11"/>
      <c r="JB18" s="11"/>
      <c r="JC18" s="11"/>
      <c r="JD18" s="11"/>
      <c r="JE18" s="11"/>
      <c r="JF18" s="11"/>
      <c r="JG18" s="11"/>
      <c r="JH18" s="11"/>
      <c r="JI18" s="11"/>
      <c r="JJ18" s="11"/>
      <c r="JK18" s="11"/>
      <c r="JL18" s="11"/>
      <c r="JM18" s="11"/>
      <c r="JN18" s="11"/>
      <c r="JO18" s="11"/>
      <c r="JP18" s="11"/>
      <c r="JQ18" s="11"/>
      <c r="JR18" s="11"/>
      <c r="JS18" s="11"/>
      <c r="JT18" s="11"/>
      <c r="JU18" s="11"/>
      <c r="JV18" s="11"/>
      <c r="JW18" s="11"/>
      <c r="JX18" s="11"/>
      <c r="JY18" s="11"/>
      <c r="JZ18" s="11"/>
      <c r="KA18" s="11"/>
      <c r="KB18" s="11"/>
      <c r="KC18" s="11"/>
      <c r="KD18" s="11"/>
      <c r="KE18" s="11"/>
      <c r="KF18" s="11"/>
      <c r="KG18" s="11"/>
      <c r="KH18" s="11"/>
      <c r="KI18" s="11"/>
      <c r="KJ18" s="11"/>
      <c r="KK18" s="11"/>
      <c r="KL18" s="11"/>
      <c r="KM18" s="11"/>
      <c r="KN18" s="11"/>
      <c r="KO18" s="11"/>
      <c r="KP18" s="11"/>
      <c r="KQ18" s="11"/>
      <c r="KR18" s="11"/>
      <c r="KS18" s="11"/>
      <c r="KT18" s="11"/>
      <c r="KU18" s="11"/>
      <c r="KV18" s="11"/>
      <c r="KW18" s="11"/>
      <c r="KX18" s="11"/>
      <c r="KY18" s="11"/>
      <c r="KZ18" s="11"/>
      <c r="LA18" s="11"/>
      <c r="LB18" s="11"/>
      <c r="LC18" s="11"/>
      <c r="LD18" s="11"/>
      <c r="LE18" s="11"/>
      <c r="LF18" s="11"/>
      <c r="LG18" s="11"/>
      <c r="LH18" s="11"/>
      <c r="LI18" s="11"/>
      <c r="LJ18" s="11"/>
      <c r="LK18" s="11"/>
      <c r="LL18" s="11"/>
      <c r="LM18" s="11"/>
      <c r="LN18" s="11"/>
      <c r="LO18" s="11"/>
      <c r="LP18" s="11"/>
      <c r="LQ18" s="11"/>
      <c r="LR18" s="11"/>
      <c r="LS18" s="11"/>
      <c r="LT18" s="11"/>
      <c r="LU18" s="11"/>
      <c r="LV18" s="11"/>
      <c r="LW18" s="11"/>
      <c r="LX18" s="11"/>
      <c r="LY18" s="11"/>
      <c r="LZ18" s="11"/>
      <c r="MA18" s="11"/>
      <c r="MB18" s="11"/>
      <c r="MC18" s="11"/>
      <c r="MD18" s="11"/>
      <c r="ME18" s="11"/>
      <c r="MF18" s="11"/>
      <c r="MG18" s="11"/>
      <c r="MH18" s="11"/>
      <c r="MI18" s="11"/>
      <c r="MJ18" s="11"/>
      <c r="MK18" s="11"/>
      <c r="ML18" s="11"/>
      <c r="MM18" s="11"/>
      <c r="MN18" s="11"/>
      <c r="MO18" s="11"/>
      <c r="MP18" s="11"/>
      <c r="MQ18" s="11"/>
      <c r="MR18" s="11"/>
      <c r="MS18" s="11"/>
      <c r="MT18" s="11"/>
      <c r="MU18" s="11"/>
      <c r="MV18" s="11"/>
      <c r="MW18" s="11"/>
      <c r="MX18" s="11"/>
      <c r="MY18" s="11"/>
      <c r="MZ18" s="11"/>
      <c r="NA18" s="11"/>
      <c r="NB18" s="11"/>
      <c r="NC18" s="11"/>
      <c r="ND18" s="11"/>
      <c r="NE18" s="11"/>
      <c r="NF18" s="11"/>
      <c r="NG18" s="11"/>
      <c r="NH18" s="11"/>
      <c r="NI18" s="11"/>
      <c r="NJ18" s="11"/>
      <c r="NK18" s="11"/>
      <c r="NL18" s="11"/>
      <c r="NM18" s="11"/>
      <c r="NN18" s="11"/>
      <c r="NO18" s="11"/>
      <c r="NP18" s="11"/>
      <c r="NQ18" s="11"/>
      <c r="NR18" s="11"/>
      <c r="NS18" s="11"/>
      <c r="NT18" s="11"/>
      <c r="NU18" s="11"/>
      <c r="NV18" s="11"/>
      <c r="NW18" s="11"/>
      <c r="NX18" s="11"/>
      <c r="NY18" s="11"/>
      <c r="NZ18" s="11"/>
      <c r="OA18" s="11"/>
      <c r="OB18" s="11"/>
      <c r="OC18" s="11"/>
      <c r="OD18" s="11"/>
      <c r="OE18" s="11"/>
      <c r="OF18" s="11"/>
      <c r="OG18" s="11"/>
      <c r="OH18" s="11"/>
      <c r="OI18" s="11"/>
      <c r="OJ18" s="11"/>
      <c r="OK18" s="11"/>
      <c r="OL18" s="11"/>
      <c r="OM18" s="11"/>
      <c r="ON18" s="11"/>
      <c r="OO18" s="11"/>
      <c r="OP18" s="11"/>
      <c r="OQ18" s="11"/>
      <c r="OR18" s="11"/>
      <c r="OS18" s="11"/>
      <c r="OT18" s="11"/>
      <c r="OU18" s="11"/>
      <c r="OV18" s="11"/>
      <c r="OW18" s="11"/>
      <c r="OX18" s="11"/>
      <c r="OY18" s="11"/>
      <c r="OZ18" s="11"/>
      <c r="PA18" s="11"/>
      <c r="PB18" s="11"/>
      <c r="PC18" s="11"/>
      <c r="PD18" s="11"/>
      <c r="PE18" s="11"/>
      <c r="PF18" s="11"/>
      <c r="PG18" s="11"/>
      <c r="PH18" s="11"/>
      <c r="PI18" s="11"/>
      <c r="PJ18" s="11"/>
      <c r="PK18" s="11"/>
      <c r="PL18" s="11"/>
      <c r="PM18" s="11"/>
      <c r="PN18" s="11"/>
      <c r="PO18" s="11"/>
      <c r="PP18" s="11"/>
      <c r="PQ18" s="11"/>
      <c r="PR18" s="11"/>
      <c r="PS18" s="11"/>
      <c r="PT18" s="11"/>
      <c r="PU18" s="11"/>
      <c r="PV18" s="11"/>
      <c r="PW18" s="11"/>
      <c r="PX18" s="11"/>
      <c r="PY18" s="11"/>
      <c r="PZ18" s="11"/>
      <c r="QA18" s="11"/>
      <c r="QB18" s="11"/>
      <c r="QC18" s="11"/>
      <c r="QD18" s="11"/>
      <c r="QE18" s="11"/>
      <c r="QF18" s="11"/>
      <c r="QG18" s="11"/>
      <c r="QH18" s="11"/>
      <c r="QI18" s="11"/>
      <c r="QJ18" s="11"/>
      <c r="QK18" s="11"/>
      <c r="QL18" s="11"/>
      <c r="QM18" s="11"/>
      <c r="QN18" s="11"/>
      <c r="QO18" s="11"/>
      <c r="QP18" s="11"/>
      <c r="QQ18" s="11"/>
      <c r="QR18" s="11"/>
      <c r="QS18" s="11"/>
      <c r="QT18" s="11"/>
      <c r="QU18" s="11"/>
      <c r="QV18" s="11"/>
      <c r="QW18" s="11"/>
      <c r="QX18" s="11"/>
      <c r="QY18" s="11"/>
      <c r="QZ18" s="11"/>
      <c r="RA18" s="11"/>
      <c r="RB18" s="11"/>
      <c r="RC18" s="11"/>
      <c r="RD18" s="11"/>
      <c r="RE18" s="11"/>
      <c r="RF18" s="11"/>
      <c r="RG18" s="11"/>
      <c r="RH18" s="11"/>
      <c r="RI18" s="11"/>
      <c r="RJ18" s="11"/>
      <c r="RK18" s="11"/>
      <c r="RL18" s="11"/>
      <c r="RM18" s="11"/>
      <c r="RN18" s="11"/>
      <c r="RO18" s="11"/>
      <c r="RP18" s="11"/>
      <c r="RQ18" s="11"/>
      <c r="RR18" s="11"/>
      <c r="RS18" s="11"/>
      <c r="RT18" s="11"/>
      <c r="RU18" s="11"/>
      <c r="RV18" s="11"/>
      <c r="RW18" s="11"/>
      <c r="RX18" s="11"/>
      <c r="RY18" s="11"/>
      <c r="RZ18" s="11"/>
      <c r="SA18" s="11"/>
      <c r="SB18" s="11"/>
      <c r="SC18" s="11"/>
      <c r="SD18" s="11"/>
      <c r="SE18" s="11"/>
      <c r="SF18" s="11"/>
      <c r="SG18" s="11"/>
      <c r="SH18" s="11"/>
      <c r="SI18" s="11"/>
      <c r="SJ18" s="11"/>
      <c r="SK18" s="11"/>
      <c r="SL18" s="11"/>
      <c r="SM18" s="11"/>
      <c r="SN18" s="11"/>
      <c r="SO18" s="11"/>
      <c r="SP18" s="11"/>
      <c r="SQ18" s="11"/>
      <c r="SR18" s="11"/>
      <c r="SS18" s="11"/>
      <c r="ST18" s="11"/>
      <c r="SU18" s="11"/>
      <c r="SV18" s="11"/>
      <c r="SW18" s="11"/>
      <c r="SX18" s="11"/>
      <c r="SY18" s="11"/>
      <c r="SZ18" s="11"/>
      <c r="TA18" s="11"/>
      <c r="TB18" s="11"/>
      <c r="TC18" s="11"/>
      <c r="TD18" s="11"/>
      <c r="TE18" s="11"/>
      <c r="TF18" s="11"/>
      <c r="TG18" s="11"/>
      <c r="TH18" s="11"/>
      <c r="TI18" s="11"/>
      <c r="TJ18" s="11"/>
      <c r="TK18" s="11"/>
      <c r="TL18" s="11"/>
      <c r="TM18" s="11"/>
      <c r="TN18" s="11"/>
      <c r="TO18" s="11"/>
      <c r="TP18" s="11"/>
      <c r="TQ18" s="11"/>
      <c r="TR18" s="11"/>
      <c r="TS18" s="11"/>
      <c r="TT18" s="11"/>
      <c r="TU18" s="11"/>
      <c r="TV18" s="11"/>
      <c r="TW18" s="11"/>
      <c r="TX18" s="11"/>
      <c r="TY18" s="11"/>
      <c r="TZ18" s="11"/>
      <c r="UA18" s="11"/>
      <c r="UB18" s="11"/>
      <c r="UC18" s="11"/>
      <c r="UD18" s="11"/>
      <c r="UE18" s="11"/>
      <c r="UF18" s="11"/>
      <c r="UG18" s="11"/>
      <c r="UH18" s="11"/>
      <c r="UI18" s="11"/>
      <c r="UJ18" s="11"/>
      <c r="UK18" s="11"/>
      <c r="UL18" s="11"/>
      <c r="UM18" s="11"/>
      <c r="UN18" s="11"/>
      <c r="UO18" s="11"/>
      <c r="UP18" s="11"/>
      <c r="UQ18" s="11"/>
      <c r="UR18" s="11"/>
      <c r="US18" s="11"/>
      <c r="UT18" s="11"/>
      <c r="UU18" s="11"/>
      <c r="UV18" s="11"/>
      <c r="UW18" s="11"/>
      <c r="UX18" s="11"/>
      <c r="UY18" s="11"/>
      <c r="UZ18" s="11"/>
      <c r="VA18" s="11"/>
      <c r="VB18" s="11"/>
      <c r="VC18" s="11"/>
      <c r="VD18" s="11"/>
      <c r="VE18" s="11"/>
      <c r="VF18" s="11"/>
      <c r="VG18" s="11"/>
      <c r="VH18" s="11"/>
      <c r="VI18" s="11"/>
      <c r="VJ18" s="11"/>
      <c r="VK18" s="11"/>
      <c r="VL18" s="11"/>
      <c r="VM18" s="11"/>
      <c r="VN18" s="11"/>
      <c r="VO18" s="11"/>
      <c r="VP18" s="11"/>
      <c r="VQ18" s="11"/>
      <c r="VR18" s="11"/>
      <c r="VS18" s="11"/>
      <c r="VT18" s="11"/>
      <c r="VU18" s="11"/>
      <c r="VV18" s="11"/>
      <c r="VW18" s="11"/>
      <c r="VX18" s="11"/>
      <c r="VY18" s="11"/>
      <c r="VZ18" s="11"/>
      <c r="WA18" s="11"/>
      <c r="WB18" s="11"/>
      <c r="WC18" s="11"/>
      <c r="WD18" s="11"/>
      <c r="WE18" s="11"/>
      <c r="WF18" s="11"/>
      <c r="WG18" s="11"/>
      <c r="WH18" s="11"/>
      <c r="WI18" s="11"/>
      <c r="WJ18" s="11"/>
      <c r="WK18" s="11"/>
      <c r="WL18" s="11"/>
      <c r="WM18" s="11"/>
      <c r="WN18" s="11"/>
      <c r="WO18" s="11"/>
      <c r="WP18" s="11"/>
      <c r="WQ18" s="11"/>
      <c r="WR18" s="11"/>
      <c r="WS18" s="11"/>
      <c r="WT18" s="11"/>
      <c r="WU18" s="11"/>
      <c r="WV18" s="11"/>
      <c r="WW18" s="11"/>
      <c r="WX18" s="11"/>
      <c r="WY18" s="11"/>
      <c r="WZ18" s="11"/>
      <c r="XA18" s="11"/>
      <c r="XB18" s="11"/>
      <c r="XC18" s="11"/>
      <c r="XD18" s="11"/>
      <c r="XE18" s="11"/>
      <c r="XF18" s="11"/>
      <c r="XG18" s="11"/>
      <c r="XH18" s="11"/>
      <c r="XI18" s="11"/>
      <c r="XJ18" s="11"/>
      <c r="XK18" s="11"/>
      <c r="XL18" s="11"/>
      <c r="XM18" s="11"/>
      <c r="XN18" s="11"/>
      <c r="XO18" s="11"/>
      <c r="XP18" s="11"/>
      <c r="XQ18" s="11"/>
      <c r="XR18" s="11"/>
      <c r="XS18" s="11"/>
      <c r="XT18" s="11"/>
      <c r="XU18" s="11"/>
      <c r="XV18" s="11"/>
      <c r="XW18" s="11"/>
      <c r="XX18" s="11"/>
      <c r="XY18" s="11"/>
      <c r="XZ18" s="11"/>
      <c r="YA18" s="11"/>
      <c r="YB18" s="11"/>
      <c r="YC18" s="11"/>
      <c r="YD18" s="11"/>
      <c r="YE18" s="11"/>
      <c r="YF18" s="11"/>
      <c r="YG18" s="11"/>
      <c r="YH18" s="11"/>
      <c r="YI18" s="11"/>
      <c r="YJ18" s="11"/>
      <c r="YK18" s="11"/>
      <c r="YL18" s="11"/>
      <c r="YM18" s="11"/>
      <c r="YN18" s="11"/>
      <c r="YO18" s="11"/>
      <c r="YP18" s="11"/>
      <c r="YQ18" s="11"/>
      <c r="YR18" s="11"/>
      <c r="YS18" s="11"/>
      <c r="YT18" s="11"/>
      <c r="YU18" s="11"/>
      <c r="YV18" s="11"/>
      <c r="YW18" s="11"/>
      <c r="YX18" s="11"/>
      <c r="YY18" s="11"/>
      <c r="YZ18" s="11"/>
      <c r="ZA18" s="11"/>
      <c r="ZB18" s="11"/>
      <c r="ZC18" s="11"/>
      <c r="ZD18" s="11"/>
      <c r="ZE18" s="11"/>
      <c r="ZF18" s="11"/>
      <c r="ZG18" s="11"/>
      <c r="ZH18" s="11"/>
      <c r="ZI18" s="11"/>
      <c r="ZJ18" s="11"/>
      <c r="ZK18" s="11"/>
      <c r="ZL18" s="11"/>
      <c r="ZM18" s="11"/>
      <c r="ZN18" s="11"/>
      <c r="ZO18" s="11"/>
      <c r="ZP18" s="11"/>
      <c r="ZQ18" s="11"/>
      <c r="ZR18" s="11"/>
      <c r="ZS18" s="11"/>
      <c r="ZT18" s="11"/>
      <c r="ZU18" s="11"/>
      <c r="ZV18" s="11"/>
      <c r="ZW18" s="11"/>
      <c r="ZX18" s="11"/>
      <c r="ZY18" s="11"/>
      <c r="ZZ18" s="11"/>
      <c r="AAA18" s="11"/>
      <c r="AAB18" s="11"/>
      <c r="AAC18" s="11"/>
      <c r="AAD18" s="11"/>
      <c r="AAE18" s="11"/>
      <c r="AAF18" s="11"/>
      <c r="AAG18" s="11"/>
      <c r="AAH18" s="11"/>
      <c r="AAI18" s="11"/>
      <c r="AAJ18" s="11"/>
      <c r="AAK18" s="11"/>
      <c r="AAL18" s="11"/>
      <c r="AAM18" s="11"/>
      <c r="AAN18" s="11"/>
      <c r="AAO18" s="11"/>
      <c r="AAP18" s="11"/>
      <c r="AAQ18" s="11"/>
      <c r="AAR18" s="11"/>
      <c r="AAS18" s="11"/>
      <c r="AAT18" s="11"/>
      <c r="AAU18" s="11"/>
      <c r="AAV18" s="11"/>
      <c r="AAW18" s="11"/>
      <c r="AAX18" s="11"/>
      <c r="AAY18" s="11"/>
      <c r="AAZ18" s="11"/>
      <c r="ABA18" s="11"/>
      <c r="ABB18" s="11"/>
      <c r="ABC18" s="11"/>
      <c r="ABD18" s="11"/>
      <c r="ABE18" s="11"/>
      <c r="ABF18" s="11"/>
      <c r="ABG18" s="11"/>
      <c r="ABH18" s="11"/>
      <c r="ABI18" s="11"/>
      <c r="ABJ18" s="11"/>
      <c r="ABK18" s="11"/>
      <c r="ABL18" s="11"/>
      <c r="ABM18" s="11"/>
      <c r="ABN18" s="11"/>
      <c r="ABO18" s="11"/>
      <c r="ABP18" s="11"/>
      <c r="ABQ18" s="11"/>
      <c r="ABR18" s="11"/>
      <c r="ABS18" s="11"/>
      <c r="ABT18" s="11"/>
      <c r="ABU18" s="11"/>
      <c r="ABV18" s="11"/>
      <c r="ABW18" s="11"/>
      <c r="ABX18" s="11"/>
      <c r="ABY18" s="11"/>
      <c r="ABZ18" s="11"/>
      <c r="ACA18" s="11"/>
      <c r="ACB18" s="11"/>
      <c r="ACC18" s="11"/>
      <c r="ACD18" s="11"/>
      <c r="ACE18" s="11"/>
      <c r="ACF18" s="11"/>
      <c r="ACG18" s="11"/>
      <c r="ACH18" s="11"/>
      <c r="ACI18" s="11"/>
      <c r="ACJ18" s="11"/>
      <c r="ACK18" s="11"/>
      <c r="ACL18" s="11"/>
      <c r="ACM18" s="11"/>
      <c r="ACN18" s="11"/>
      <c r="ACO18" s="11"/>
      <c r="ACP18" s="11"/>
      <c r="ACQ18" s="11"/>
      <c r="ACR18" s="11"/>
      <c r="ACS18" s="11"/>
      <c r="ACT18" s="11"/>
      <c r="ACU18" s="11"/>
      <c r="ACV18" s="11"/>
      <c r="ACW18" s="11"/>
      <c r="ACX18" s="11"/>
      <c r="ACY18" s="11"/>
      <c r="ACZ18" s="11"/>
      <c r="ADA18" s="11"/>
      <c r="ADB18" s="11"/>
      <c r="ADC18" s="11"/>
      <c r="ADD18" s="11"/>
      <c r="ADE18" s="11"/>
      <c r="ADF18" s="11"/>
      <c r="ADG18" s="11"/>
      <c r="ADH18" s="11"/>
      <c r="ADI18" s="11"/>
      <c r="ADJ18" s="11"/>
      <c r="ADK18" s="11"/>
      <c r="ADL18" s="11"/>
      <c r="ADM18" s="11"/>
      <c r="ADN18" s="11"/>
      <c r="ADO18" s="11"/>
      <c r="ADP18" s="11"/>
      <c r="ADQ18" s="11"/>
      <c r="ADR18" s="11"/>
      <c r="ADS18" s="11"/>
      <c r="ADT18" s="11"/>
      <c r="ADU18" s="11"/>
      <c r="ADV18" s="11"/>
      <c r="ADW18" s="11"/>
      <c r="ADX18" s="11"/>
      <c r="ADY18" s="11"/>
      <c r="ADZ18" s="11"/>
      <c r="AEA18" s="11"/>
      <c r="AEB18" s="11"/>
      <c r="AEC18" s="11"/>
      <c r="AED18" s="11"/>
      <c r="AEE18" s="11"/>
      <c r="AEF18" s="11"/>
      <c r="AEG18" s="11"/>
      <c r="AEH18" s="11"/>
      <c r="AEI18" s="11"/>
      <c r="AEJ18" s="11"/>
      <c r="AEK18" s="11"/>
      <c r="AEL18" s="11"/>
      <c r="AEM18" s="11"/>
      <c r="AEN18" s="11"/>
      <c r="AEO18" s="11"/>
      <c r="AEP18" s="11"/>
      <c r="AEQ18" s="11"/>
      <c r="AER18" s="11"/>
      <c r="AES18" s="11"/>
      <c r="AET18" s="11"/>
      <c r="AEU18" s="11"/>
      <c r="AEV18" s="11"/>
      <c r="AEW18" s="11"/>
      <c r="AEX18" s="11"/>
      <c r="AEY18" s="11"/>
      <c r="AEZ18" s="11"/>
      <c r="AFA18" s="11"/>
      <c r="AFB18" s="11"/>
      <c r="AFC18" s="11"/>
      <c r="AFD18" s="11"/>
      <c r="AFE18" s="11"/>
      <c r="AFF18" s="11"/>
      <c r="AFG18" s="11"/>
      <c r="AFH18" s="11"/>
      <c r="AFI18" s="11"/>
      <c r="AFJ18" s="11"/>
      <c r="AFK18" s="11"/>
      <c r="AFL18" s="11"/>
      <c r="AFM18" s="11"/>
      <c r="AFN18" s="11"/>
      <c r="AFO18" s="11"/>
      <c r="AFP18" s="11"/>
      <c r="AFQ18" s="11"/>
      <c r="AFR18" s="11"/>
      <c r="AFS18" s="11"/>
      <c r="AFT18" s="11"/>
      <c r="AFU18" s="11"/>
      <c r="AFV18" s="11"/>
      <c r="AFW18" s="11"/>
      <c r="AFX18" s="11"/>
      <c r="AFY18" s="11"/>
      <c r="AFZ18" s="11"/>
      <c r="AGA18" s="11"/>
      <c r="AGB18" s="11"/>
      <c r="AGC18" s="11"/>
      <c r="AGD18" s="11"/>
      <c r="AGE18" s="11"/>
      <c r="AGF18" s="11"/>
      <c r="AGG18" s="11"/>
      <c r="AGH18" s="11"/>
      <c r="AGI18" s="11"/>
      <c r="AGJ18" s="11"/>
      <c r="AGK18" s="11"/>
      <c r="AGL18" s="11"/>
      <c r="AGM18" s="11"/>
      <c r="AGN18" s="11"/>
      <c r="AGO18" s="11"/>
      <c r="AGP18" s="11"/>
      <c r="AGQ18" s="11"/>
      <c r="AGR18" s="11"/>
      <c r="AGS18" s="11"/>
      <c r="AGT18" s="11"/>
      <c r="AGU18" s="11"/>
      <c r="AGV18" s="11"/>
      <c r="AGW18" s="11"/>
      <c r="AGX18" s="11"/>
      <c r="AGY18" s="11"/>
      <c r="AGZ18" s="11"/>
      <c r="AHA18" s="11"/>
      <c r="AHB18" s="11"/>
      <c r="AHC18" s="11"/>
      <c r="AHD18" s="11"/>
      <c r="AHE18" s="11"/>
      <c r="AHF18" s="11"/>
      <c r="AHG18" s="11"/>
      <c r="AHH18" s="11"/>
      <c r="AHI18" s="11"/>
      <c r="AHJ18" s="11"/>
      <c r="AHK18" s="11"/>
      <c r="AHL18" s="11"/>
      <c r="AHM18" s="11"/>
      <c r="AHN18" s="11"/>
      <c r="AHO18" s="11"/>
      <c r="AHP18" s="11"/>
      <c r="AHQ18" s="11"/>
      <c r="AHR18" s="11"/>
      <c r="AHS18" s="11"/>
      <c r="AHT18" s="11"/>
      <c r="AHU18" s="11"/>
      <c r="AHV18" s="11"/>
      <c r="AHW18" s="11"/>
      <c r="AHX18" s="11"/>
      <c r="AHY18" s="11"/>
      <c r="AHZ18" s="11"/>
      <c r="AIA18" s="11"/>
      <c r="AIB18" s="11"/>
      <c r="AIC18" s="11"/>
      <c r="AID18" s="11"/>
      <c r="AIE18" s="11"/>
      <c r="AIF18" s="11"/>
      <c r="AIG18" s="11"/>
      <c r="AIH18" s="11"/>
      <c r="AII18" s="11"/>
      <c r="AIJ18" s="11"/>
      <c r="AIK18" s="11"/>
      <c r="AIL18" s="11"/>
      <c r="AIM18" s="11"/>
      <c r="AIN18" s="11"/>
      <c r="AIO18" s="11"/>
      <c r="AIP18" s="11"/>
      <c r="AIQ18" s="11"/>
      <c r="AIR18" s="11"/>
      <c r="AIS18" s="11"/>
      <c r="AIT18" s="11"/>
      <c r="AIU18" s="11"/>
      <c r="AIV18" s="11"/>
      <c r="AIW18" s="11"/>
      <c r="AIX18" s="11"/>
      <c r="AIY18" s="11"/>
      <c r="AIZ18" s="11"/>
      <c r="AJA18" s="11"/>
      <c r="AJB18" s="11"/>
      <c r="AJC18" s="11"/>
      <c r="AJD18" s="11"/>
      <c r="AJE18" s="11"/>
      <c r="AJF18" s="11"/>
      <c r="AJG18" s="11"/>
      <c r="AJH18" s="11"/>
      <c r="AJI18" s="11"/>
      <c r="AJJ18" s="11"/>
      <c r="AJK18" s="11"/>
      <c r="AJL18" s="11"/>
      <c r="AJM18" s="11"/>
      <c r="AJN18" s="11"/>
      <c r="AJO18" s="11"/>
      <c r="AJP18" s="11"/>
      <c r="AJQ18" s="11"/>
      <c r="AJR18" s="11"/>
      <c r="AJS18" s="11"/>
      <c r="AJT18" s="11"/>
      <c r="AJU18" s="11"/>
      <c r="AJV18" s="11"/>
      <c r="AJW18" s="11"/>
      <c r="AJX18" s="11"/>
      <c r="AJY18" s="11"/>
      <c r="AJZ18" s="11"/>
      <c r="AKA18" s="11"/>
      <c r="AKB18" s="11"/>
      <c r="AKC18" s="11"/>
      <c r="AKD18" s="11"/>
      <c r="AKE18" s="11"/>
      <c r="AKF18" s="11"/>
      <c r="AKG18" s="11"/>
      <c r="AKH18" s="11"/>
      <c r="AKI18" s="11"/>
      <c r="AKJ18" s="11"/>
      <c r="AKK18" s="11"/>
      <c r="AKL18" s="11"/>
      <c r="AKM18" s="11"/>
      <c r="AKN18" s="11"/>
      <c r="AKO18" s="11"/>
      <c r="AKP18" s="11"/>
      <c r="AKQ18" s="11"/>
      <c r="AKR18" s="11"/>
      <c r="AKS18" s="11"/>
      <c r="AKT18" s="11"/>
      <c r="AKU18" s="11"/>
      <c r="AKV18" s="11"/>
      <c r="AKW18" s="11"/>
      <c r="AKX18" s="11"/>
      <c r="AKY18" s="11"/>
      <c r="AKZ18" s="11"/>
      <c r="ALA18" s="11"/>
      <c r="ALB18" s="11"/>
      <c r="ALC18" s="11"/>
      <c r="ALD18" s="11"/>
      <c r="ALE18" s="11"/>
      <c r="ALF18" s="11"/>
      <c r="ALG18" s="11"/>
      <c r="ALH18" s="11"/>
      <c r="ALI18" s="11"/>
      <c r="ALJ18" s="11"/>
      <c r="ALK18" s="11"/>
      <c r="ALL18" s="11"/>
      <c r="ALM18" s="11"/>
      <c r="ALN18" s="11"/>
      <c r="ALO18" s="11"/>
      <c r="ALP18" s="11"/>
      <c r="ALQ18" s="11"/>
      <c r="ALR18" s="11"/>
      <c r="ALS18" s="11"/>
      <c r="ALT18" s="11"/>
      <c r="ALU18" s="11"/>
      <c r="ALV18" s="11"/>
      <c r="ALW18" s="11"/>
      <c r="ALX18" s="11"/>
      <c r="ALY18" s="11"/>
      <c r="ALZ18" s="11"/>
      <c r="AMA18" s="11"/>
      <c r="AMF18"/>
      <c r="AMG18"/>
      <c r="AMH18"/>
      <c r="AMI18"/>
      <c r="AMJ18"/>
      <c r="XEZ18" s="3"/>
      <c r="XFA18" s="3"/>
      <c r="XFB18" s="3"/>
      <c r="XFC18" s="3"/>
      <c r="XFD18" s="3"/>
    </row>
    <row r="19" spans="1:1024 16380:16384">
      <c r="A19" s="11"/>
      <c r="B19" s="170" t="s">
        <v>88</v>
      </c>
      <c r="C19" s="170"/>
      <c r="D19" s="13">
        <v>307344454</v>
      </c>
      <c r="E19" s="14">
        <v>89842228</v>
      </c>
      <c r="F19" s="15">
        <v>87732988</v>
      </c>
      <c r="G19" s="3">
        <v>87566885</v>
      </c>
      <c r="H19" s="43">
        <v>87565344</v>
      </c>
      <c r="I19" s="178"/>
      <c r="J19" s="179"/>
      <c r="K19" s="58">
        <v>278117011</v>
      </c>
      <c r="L19" s="58">
        <v>79230436</v>
      </c>
      <c r="M19" s="148" t="s">
        <v>89</v>
      </c>
      <c r="N19" s="149" t="s">
        <v>28</v>
      </c>
      <c r="O19" s="149" t="s">
        <v>90</v>
      </c>
      <c r="P19" s="161"/>
      <c r="Q19" s="17" t="s">
        <v>23</v>
      </c>
      <c r="R19" s="16" t="s">
        <v>91</v>
      </c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  <c r="IE19" s="11"/>
      <c r="IF19" s="11"/>
      <c r="IG19" s="11"/>
      <c r="IH19" s="11"/>
      <c r="II19" s="11"/>
      <c r="IJ19" s="11"/>
      <c r="IK19" s="11"/>
      <c r="IL19" s="11"/>
      <c r="IM19" s="11"/>
      <c r="IN19" s="11"/>
      <c r="IO19" s="11"/>
      <c r="IP19" s="11"/>
      <c r="IQ19" s="11"/>
      <c r="IR19" s="11"/>
      <c r="IS19" s="11"/>
      <c r="IT19" s="11"/>
      <c r="IU19" s="11"/>
      <c r="IV19" s="11"/>
      <c r="IW19" s="11"/>
      <c r="IX19" s="11"/>
      <c r="IY19" s="11"/>
      <c r="IZ19" s="11"/>
      <c r="JA19" s="11"/>
      <c r="JB19" s="11"/>
      <c r="JC19" s="11"/>
      <c r="JD19" s="11"/>
      <c r="JE19" s="11"/>
      <c r="JF19" s="11"/>
      <c r="JG19" s="11"/>
      <c r="JH19" s="11"/>
      <c r="JI19" s="11"/>
      <c r="JJ19" s="11"/>
      <c r="JK19" s="11"/>
      <c r="JL19" s="11"/>
      <c r="JM19" s="11"/>
      <c r="JN19" s="11"/>
      <c r="JO19" s="11"/>
      <c r="JP19" s="11"/>
      <c r="JQ19" s="11"/>
      <c r="JR19" s="11"/>
      <c r="JS19" s="11"/>
      <c r="JT19" s="11"/>
      <c r="JU19" s="11"/>
      <c r="JV19" s="11"/>
      <c r="JW19" s="11"/>
      <c r="JX19" s="11"/>
      <c r="JY19" s="11"/>
      <c r="JZ19" s="11"/>
      <c r="KA19" s="11"/>
      <c r="KB19" s="11"/>
      <c r="KC19" s="11"/>
      <c r="KD19" s="11"/>
      <c r="KE19" s="11"/>
      <c r="KF19" s="11"/>
      <c r="KG19" s="11"/>
      <c r="KH19" s="11"/>
      <c r="KI19" s="11"/>
      <c r="KJ19" s="11"/>
      <c r="KK19" s="11"/>
      <c r="KL19" s="11"/>
      <c r="KM19" s="11"/>
      <c r="KN19" s="11"/>
      <c r="KO19" s="11"/>
      <c r="KP19" s="11"/>
      <c r="KQ19" s="11"/>
      <c r="KR19" s="11"/>
      <c r="KS19" s="11"/>
      <c r="KT19" s="11"/>
      <c r="KU19" s="11"/>
      <c r="KV19" s="11"/>
      <c r="KW19" s="11"/>
      <c r="KX19" s="11"/>
      <c r="KY19" s="11"/>
      <c r="KZ19" s="11"/>
      <c r="LA19" s="11"/>
      <c r="LB19" s="11"/>
      <c r="LC19" s="11"/>
      <c r="LD19" s="11"/>
      <c r="LE19" s="11"/>
      <c r="LF19" s="11"/>
      <c r="LG19" s="11"/>
      <c r="LH19" s="11"/>
      <c r="LI19" s="11"/>
      <c r="LJ19" s="11"/>
      <c r="LK19" s="11"/>
      <c r="LL19" s="11"/>
      <c r="LM19" s="11"/>
      <c r="LN19" s="11"/>
      <c r="LO19" s="11"/>
      <c r="LP19" s="11"/>
      <c r="LQ19" s="11"/>
      <c r="LR19" s="11"/>
      <c r="LS19" s="11"/>
      <c r="LT19" s="11"/>
      <c r="LU19" s="11"/>
      <c r="LV19" s="11"/>
      <c r="LW19" s="11"/>
      <c r="LX19" s="11"/>
      <c r="LY19" s="11"/>
      <c r="LZ19" s="11"/>
      <c r="MA19" s="11"/>
      <c r="MB19" s="11"/>
      <c r="MC19" s="11"/>
      <c r="MD19" s="11"/>
      <c r="ME19" s="11"/>
      <c r="MF19" s="11"/>
      <c r="MG19" s="11"/>
      <c r="MH19" s="11"/>
      <c r="MI19" s="11"/>
      <c r="MJ19" s="11"/>
      <c r="MK19" s="11"/>
      <c r="ML19" s="11"/>
      <c r="MM19" s="11"/>
      <c r="MN19" s="11"/>
      <c r="MO19" s="11"/>
      <c r="MP19" s="11"/>
      <c r="MQ19" s="11"/>
      <c r="MR19" s="11"/>
      <c r="MS19" s="11"/>
      <c r="MT19" s="11"/>
      <c r="MU19" s="11"/>
      <c r="MV19" s="11"/>
      <c r="MW19" s="11"/>
      <c r="MX19" s="11"/>
      <c r="MY19" s="11"/>
      <c r="MZ19" s="11"/>
      <c r="NA19" s="11"/>
      <c r="NB19" s="11"/>
      <c r="NC19" s="11"/>
      <c r="ND19" s="11"/>
      <c r="NE19" s="11"/>
      <c r="NF19" s="11"/>
      <c r="NG19" s="11"/>
      <c r="NH19" s="11"/>
      <c r="NI19" s="11"/>
      <c r="NJ19" s="11"/>
      <c r="NK19" s="11"/>
      <c r="NL19" s="11"/>
      <c r="NM19" s="11"/>
      <c r="NN19" s="11"/>
      <c r="NO19" s="11"/>
      <c r="NP19" s="11"/>
      <c r="NQ19" s="11"/>
      <c r="NR19" s="11"/>
      <c r="NS19" s="11"/>
      <c r="NT19" s="11"/>
      <c r="NU19" s="11"/>
      <c r="NV19" s="11"/>
      <c r="NW19" s="11"/>
      <c r="NX19" s="11"/>
      <c r="NY19" s="11"/>
      <c r="NZ19" s="11"/>
      <c r="OA19" s="11"/>
      <c r="OB19" s="11"/>
      <c r="OC19" s="11"/>
      <c r="OD19" s="11"/>
      <c r="OE19" s="11"/>
      <c r="OF19" s="11"/>
      <c r="OG19" s="11"/>
      <c r="OH19" s="11"/>
      <c r="OI19" s="11"/>
      <c r="OJ19" s="11"/>
      <c r="OK19" s="11"/>
      <c r="OL19" s="11"/>
      <c r="OM19" s="11"/>
      <c r="ON19" s="11"/>
      <c r="OO19" s="11"/>
      <c r="OP19" s="11"/>
      <c r="OQ19" s="11"/>
      <c r="OR19" s="11"/>
      <c r="OS19" s="11"/>
      <c r="OT19" s="11"/>
      <c r="OU19" s="11"/>
      <c r="OV19" s="11"/>
      <c r="OW19" s="11"/>
      <c r="OX19" s="11"/>
      <c r="OY19" s="11"/>
      <c r="OZ19" s="11"/>
      <c r="PA19" s="11"/>
      <c r="PB19" s="11"/>
      <c r="PC19" s="11"/>
      <c r="PD19" s="11"/>
      <c r="PE19" s="11"/>
      <c r="PF19" s="11"/>
      <c r="PG19" s="11"/>
      <c r="PH19" s="11"/>
      <c r="PI19" s="11"/>
      <c r="PJ19" s="11"/>
      <c r="PK19" s="11"/>
      <c r="PL19" s="11"/>
      <c r="PM19" s="11"/>
      <c r="PN19" s="11"/>
      <c r="PO19" s="11"/>
      <c r="PP19" s="11"/>
      <c r="PQ19" s="11"/>
      <c r="PR19" s="11"/>
      <c r="PS19" s="11"/>
      <c r="PT19" s="11"/>
      <c r="PU19" s="11"/>
      <c r="PV19" s="11"/>
      <c r="PW19" s="11"/>
      <c r="PX19" s="11"/>
      <c r="PY19" s="11"/>
      <c r="PZ19" s="11"/>
      <c r="QA19" s="11"/>
      <c r="QB19" s="11"/>
      <c r="QC19" s="11"/>
      <c r="QD19" s="11"/>
      <c r="QE19" s="11"/>
      <c r="QF19" s="11"/>
      <c r="QG19" s="11"/>
      <c r="QH19" s="11"/>
      <c r="QI19" s="11"/>
      <c r="QJ19" s="11"/>
      <c r="QK19" s="11"/>
      <c r="QL19" s="11"/>
      <c r="QM19" s="11"/>
      <c r="QN19" s="11"/>
      <c r="QO19" s="11"/>
      <c r="QP19" s="11"/>
      <c r="QQ19" s="11"/>
      <c r="QR19" s="11"/>
      <c r="QS19" s="11"/>
      <c r="QT19" s="11"/>
      <c r="QU19" s="11"/>
      <c r="QV19" s="11"/>
      <c r="QW19" s="11"/>
      <c r="QX19" s="11"/>
      <c r="QY19" s="11"/>
      <c r="QZ19" s="11"/>
      <c r="RA19" s="11"/>
      <c r="RB19" s="11"/>
      <c r="RC19" s="11"/>
      <c r="RD19" s="11"/>
      <c r="RE19" s="11"/>
      <c r="RF19" s="11"/>
      <c r="RG19" s="11"/>
      <c r="RH19" s="11"/>
      <c r="RI19" s="11"/>
      <c r="RJ19" s="11"/>
      <c r="RK19" s="11"/>
      <c r="RL19" s="11"/>
      <c r="RM19" s="11"/>
      <c r="RN19" s="11"/>
      <c r="RO19" s="11"/>
      <c r="RP19" s="11"/>
      <c r="RQ19" s="11"/>
      <c r="RR19" s="11"/>
      <c r="RS19" s="11"/>
      <c r="RT19" s="11"/>
      <c r="RU19" s="11"/>
      <c r="RV19" s="11"/>
      <c r="RW19" s="11"/>
      <c r="RX19" s="11"/>
      <c r="RY19" s="11"/>
      <c r="RZ19" s="11"/>
      <c r="SA19" s="11"/>
      <c r="SB19" s="11"/>
      <c r="SC19" s="11"/>
      <c r="SD19" s="11"/>
      <c r="SE19" s="11"/>
      <c r="SF19" s="11"/>
      <c r="SG19" s="11"/>
      <c r="SH19" s="11"/>
      <c r="SI19" s="11"/>
      <c r="SJ19" s="11"/>
      <c r="SK19" s="11"/>
      <c r="SL19" s="11"/>
      <c r="SM19" s="11"/>
      <c r="SN19" s="11"/>
      <c r="SO19" s="11"/>
      <c r="SP19" s="11"/>
      <c r="SQ19" s="11"/>
      <c r="SR19" s="11"/>
      <c r="SS19" s="11"/>
      <c r="ST19" s="11"/>
      <c r="SU19" s="11"/>
      <c r="SV19" s="11"/>
      <c r="SW19" s="11"/>
      <c r="SX19" s="11"/>
      <c r="SY19" s="11"/>
      <c r="SZ19" s="11"/>
      <c r="TA19" s="11"/>
      <c r="TB19" s="11"/>
      <c r="TC19" s="11"/>
      <c r="TD19" s="11"/>
      <c r="TE19" s="11"/>
      <c r="TF19" s="11"/>
      <c r="TG19" s="11"/>
      <c r="TH19" s="11"/>
      <c r="TI19" s="11"/>
      <c r="TJ19" s="11"/>
      <c r="TK19" s="11"/>
      <c r="TL19" s="11"/>
      <c r="TM19" s="11"/>
      <c r="TN19" s="11"/>
      <c r="TO19" s="11"/>
      <c r="TP19" s="11"/>
      <c r="TQ19" s="11"/>
      <c r="TR19" s="11"/>
      <c r="TS19" s="11"/>
      <c r="TT19" s="11"/>
      <c r="TU19" s="11"/>
      <c r="TV19" s="11"/>
      <c r="TW19" s="11"/>
      <c r="TX19" s="11"/>
      <c r="TY19" s="11"/>
      <c r="TZ19" s="11"/>
      <c r="UA19" s="11"/>
      <c r="UB19" s="11"/>
      <c r="UC19" s="11"/>
      <c r="UD19" s="11"/>
      <c r="UE19" s="11"/>
      <c r="UF19" s="11"/>
      <c r="UG19" s="11"/>
      <c r="UH19" s="11"/>
      <c r="UI19" s="11"/>
      <c r="UJ19" s="11"/>
      <c r="UK19" s="11"/>
      <c r="UL19" s="11"/>
      <c r="UM19" s="11"/>
      <c r="UN19" s="11"/>
      <c r="UO19" s="11"/>
      <c r="UP19" s="11"/>
      <c r="UQ19" s="11"/>
      <c r="UR19" s="11"/>
      <c r="US19" s="11"/>
      <c r="UT19" s="11"/>
      <c r="UU19" s="11"/>
      <c r="UV19" s="11"/>
      <c r="UW19" s="11"/>
      <c r="UX19" s="11"/>
      <c r="UY19" s="11"/>
      <c r="UZ19" s="11"/>
      <c r="VA19" s="11"/>
      <c r="VB19" s="11"/>
      <c r="VC19" s="11"/>
      <c r="VD19" s="11"/>
      <c r="VE19" s="11"/>
      <c r="VF19" s="11"/>
      <c r="VG19" s="11"/>
      <c r="VH19" s="11"/>
      <c r="VI19" s="11"/>
      <c r="VJ19" s="11"/>
      <c r="VK19" s="11"/>
      <c r="VL19" s="11"/>
      <c r="VM19" s="11"/>
      <c r="VN19" s="11"/>
      <c r="VO19" s="11"/>
      <c r="VP19" s="11"/>
      <c r="VQ19" s="11"/>
      <c r="VR19" s="11"/>
      <c r="VS19" s="11"/>
      <c r="VT19" s="11"/>
      <c r="VU19" s="11"/>
      <c r="VV19" s="11"/>
      <c r="VW19" s="11"/>
      <c r="VX19" s="11"/>
      <c r="VY19" s="11"/>
      <c r="VZ19" s="11"/>
      <c r="WA19" s="11"/>
      <c r="WB19" s="11"/>
      <c r="WC19" s="11"/>
      <c r="WD19" s="11"/>
      <c r="WE19" s="11"/>
      <c r="WF19" s="11"/>
      <c r="WG19" s="11"/>
      <c r="WH19" s="11"/>
      <c r="WI19" s="11"/>
      <c r="WJ19" s="11"/>
      <c r="WK19" s="11"/>
      <c r="WL19" s="11"/>
      <c r="WM19" s="11"/>
      <c r="WN19" s="11"/>
      <c r="WO19" s="11"/>
      <c r="WP19" s="11"/>
      <c r="WQ19" s="11"/>
      <c r="WR19" s="11"/>
      <c r="WS19" s="11"/>
      <c r="WT19" s="11"/>
      <c r="WU19" s="11"/>
      <c r="WV19" s="11"/>
      <c r="WW19" s="11"/>
      <c r="WX19" s="11"/>
      <c r="WY19" s="11"/>
      <c r="WZ19" s="11"/>
      <c r="XA19" s="11"/>
      <c r="XB19" s="11"/>
      <c r="XC19" s="11"/>
      <c r="XD19" s="11"/>
      <c r="XE19" s="11"/>
      <c r="XF19" s="11"/>
      <c r="XG19" s="11"/>
      <c r="XH19" s="11"/>
      <c r="XI19" s="11"/>
      <c r="XJ19" s="11"/>
      <c r="XK19" s="11"/>
      <c r="XL19" s="11"/>
      <c r="XM19" s="11"/>
      <c r="XN19" s="11"/>
      <c r="XO19" s="11"/>
      <c r="XP19" s="11"/>
      <c r="XQ19" s="11"/>
      <c r="XR19" s="11"/>
      <c r="XS19" s="11"/>
      <c r="XT19" s="11"/>
      <c r="XU19" s="11"/>
      <c r="XV19" s="11"/>
      <c r="XW19" s="11"/>
      <c r="XX19" s="11"/>
      <c r="XY19" s="11"/>
      <c r="XZ19" s="11"/>
      <c r="YA19" s="11"/>
      <c r="YB19" s="11"/>
      <c r="YC19" s="11"/>
      <c r="YD19" s="11"/>
      <c r="YE19" s="11"/>
      <c r="YF19" s="11"/>
      <c r="YG19" s="11"/>
      <c r="YH19" s="11"/>
      <c r="YI19" s="11"/>
      <c r="YJ19" s="11"/>
      <c r="YK19" s="11"/>
      <c r="YL19" s="11"/>
      <c r="YM19" s="11"/>
      <c r="YN19" s="11"/>
      <c r="YO19" s="11"/>
      <c r="YP19" s="11"/>
      <c r="YQ19" s="11"/>
      <c r="YR19" s="11"/>
      <c r="YS19" s="11"/>
      <c r="YT19" s="11"/>
      <c r="YU19" s="11"/>
      <c r="YV19" s="11"/>
      <c r="YW19" s="11"/>
      <c r="YX19" s="11"/>
      <c r="YY19" s="11"/>
      <c r="YZ19" s="11"/>
      <c r="ZA19" s="11"/>
      <c r="ZB19" s="11"/>
      <c r="ZC19" s="11"/>
      <c r="ZD19" s="11"/>
      <c r="ZE19" s="11"/>
      <c r="ZF19" s="11"/>
      <c r="ZG19" s="11"/>
      <c r="ZH19" s="11"/>
      <c r="ZI19" s="11"/>
      <c r="ZJ19" s="11"/>
      <c r="ZK19" s="11"/>
      <c r="ZL19" s="11"/>
      <c r="ZM19" s="11"/>
      <c r="ZN19" s="11"/>
      <c r="ZO19" s="11"/>
      <c r="ZP19" s="11"/>
      <c r="ZQ19" s="11"/>
      <c r="ZR19" s="11"/>
      <c r="ZS19" s="11"/>
      <c r="ZT19" s="11"/>
      <c r="ZU19" s="11"/>
      <c r="ZV19" s="11"/>
      <c r="ZW19" s="11"/>
      <c r="ZX19" s="11"/>
      <c r="ZY19" s="11"/>
      <c r="ZZ19" s="11"/>
      <c r="AAA19" s="11"/>
      <c r="AAB19" s="11"/>
      <c r="AAC19" s="11"/>
      <c r="AAD19" s="11"/>
      <c r="AAE19" s="11"/>
      <c r="AAF19" s="11"/>
      <c r="AAG19" s="11"/>
      <c r="AAH19" s="11"/>
      <c r="AAI19" s="11"/>
      <c r="AAJ19" s="11"/>
      <c r="AAK19" s="11"/>
      <c r="AAL19" s="11"/>
      <c r="AAM19" s="11"/>
      <c r="AAN19" s="11"/>
      <c r="AAO19" s="11"/>
      <c r="AAP19" s="11"/>
      <c r="AAQ19" s="11"/>
      <c r="AAR19" s="11"/>
      <c r="AAS19" s="11"/>
      <c r="AAT19" s="11"/>
      <c r="AAU19" s="11"/>
      <c r="AAV19" s="11"/>
      <c r="AAW19" s="11"/>
      <c r="AAX19" s="11"/>
      <c r="AAY19" s="11"/>
      <c r="AAZ19" s="11"/>
      <c r="ABA19" s="11"/>
      <c r="ABB19" s="11"/>
      <c r="ABC19" s="11"/>
      <c r="ABD19" s="11"/>
      <c r="ABE19" s="11"/>
      <c r="ABF19" s="11"/>
      <c r="ABG19" s="11"/>
      <c r="ABH19" s="11"/>
      <c r="ABI19" s="11"/>
      <c r="ABJ19" s="11"/>
      <c r="ABK19" s="11"/>
      <c r="ABL19" s="11"/>
      <c r="ABM19" s="11"/>
      <c r="ABN19" s="11"/>
      <c r="ABO19" s="11"/>
      <c r="ABP19" s="11"/>
      <c r="ABQ19" s="11"/>
      <c r="ABR19" s="11"/>
      <c r="ABS19" s="11"/>
      <c r="ABT19" s="11"/>
      <c r="ABU19" s="11"/>
      <c r="ABV19" s="11"/>
      <c r="ABW19" s="11"/>
      <c r="ABX19" s="11"/>
      <c r="ABY19" s="11"/>
      <c r="ABZ19" s="11"/>
      <c r="ACA19" s="11"/>
      <c r="ACB19" s="11"/>
      <c r="ACC19" s="11"/>
      <c r="ACD19" s="11"/>
      <c r="ACE19" s="11"/>
      <c r="ACF19" s="11"/>
      <c r="ACG19" s="11"/>
      <c r="ACH19" s="11"/>
      <c r="ACI19" s="11"/>
      <c r="ACJ19" s="11"/>
      <c r="ACK19" s="11"/>
      <c r="ACL19" s="11"/>
      <c r="ACM19" s="11"/>
      <c r="ACN19" s="11"/>
      <c r="ACO19" s="11"/>
      <c r="ACP19" s="11"/>
      <c r="ACQ19" s="11"/>
      <c r="ACR19" s="11"/>
      <c r="ACS19" s="11"/>
      <c r="ACT19" s="11"/>
      <c r="ACU19" s="11"/>
      <c r="ACV19" s="11"/>
      <c r="ACW19" s="11"/>
      <c r="ACX19" s="11"/>
      <c r="ACY19" s="11"/>
      <c r="ACZ19" s="11"/>
      <c r="ADA19" s="11"/>
      <c r="ADB19" s="11"/>
      <c r="ADC19" s="11"/>
      <c r="ADD19" s="11"/>
      <c r="ADE19" s="11"/>
      <c r="ADF19" s="11"/>
      <c r="ADG19" s="11"/>
      <c r="ADH19" s="11"/>
      <c r="ADI19" s="11"/>
      <c r="ADJ19" s="11"/>
      <c r="ADK19" s="11"/>
      <c r="ADL19" s="11"/>
      <c r="ADM19" s="11"/>
      <c r="ADN19" s="11"/>
      <c r="ADO19" s="11"/>
      <c r="ADP19" s="11"/>
      <c r="ADQ19" s="11"/>
      <c r="ADR19" s="11"/>
      <c r="ADS19" s="11"/>
      <c r="ADT19" s="11"/>
      <c r="ADU19" s="11"/>
      <c r="ADV19" s="11"/>
      <c r="ADW19" s="11"/>
      <c r="ADX19" s="11"/>
      <c r="ADY19" s="11"/>
      <c r="ADZ19" s="11"/>
      <c r="AEA19" s="11"/>
      <c r="AEB19" s="11"/>
      <c r="AEC19" s="11"/>
      <c r="AED19" s="11"/>
      <c r="AEE19" s="11"/>
      <c r="AEF19" s="11"/>
      <c r="AEG19" s="11"/>
      <c r="AEH19" s="11"/>
      <c r="AEI19" s="11"/>
      <c r="AEJ19" s="11"/>
      <c r="AEK19" s="11"/>
      <c r="AEL19" s="11"/>
      <c r="AEM19" s="11"/>
      <c r="AEN19" s="11"/>
      <c r="AEO19" s="11"/>
      <c r="AEP19" s="11"/>
      <c r="AEQ19" s="11"/>
      <c r="AER19" s="11"/>
      <c r="AES19" s="11"/>
      <c r="AET19" s="11"/>
      <c r="AEU19" s="11"/>
      <c r="AEV19" s="11"/>
      <c r="AEW19" s="11"/>
      <c r="AEX19" s="11"/>
      <c r="AEY19" s="11"/>
      <c r="AEZ19" s="11"/>
      <c r="AFA19" s="11"/>
      <c r="AFB19" s="11"/>
      <c r="AFC19" s="11"/>
      <c r="AFD19" s="11"/>
      <c r="AFE19" s="11"/>
      <c r="AFF19" s="11"/>
      <c r="AFG19" s="11"/>
      <c r="AFH19" s="11"/>
      <c r="AFI19" s="11"/>
      <c r="AFJ19" s="11"/>
      <c r="AFK19" s="11"/>
      <c r="AFL19" s="11"/>
      <c r="AFM19" s="11"/>
      <c r="AFN19" s="11"/>
      <c r="AFO19" s="11"/>
      <c r="AFP19" s="11"/>
      <c r="AFQ19" s="11"/>
      <c r="AFR19" s="11"/>
      <c r="AFS19" s="11"/>
      <c r="AFT19" s="11"/>
      <c r="AFU19" s="11"/>
      <c r="AFV19" s="11"/>
      <c r="AFW19" s="11"/>
      <c r="AFX19" s="11"/>
      <c r="AFY19" s="11"/>
      <c r="AFZ19" s="11"/>
      <c r="AGA19" s="11"/>
      <c r="AGB19" s="11"/>
      <c r="AGC19" s="11"/>
      <c r="AGD19" s="11"/>
      <c r="AGE19" s="11"/>
      <c r="AGF19" s="11"/>
      <c r="AGG19" s="11"/>
      <c r="AGH19" s="11"/>
      <c r="AGI19" s="11"/>
      <c r="AGJ19" s="11"/>
      <c r="AGK19" s="11"/>
      <c r="AGL19" s="11"/>
      <c r="AGM19" s="11"/>
      <c r="AGN19" s="11"/>
      <c r="AGO19" s="11"/>
      <c r="AGP19" s="11"/>
      <c r="AGQ19" s="11"/>
      <c r="AGR19" s="11"/>
      <c r="AGS19" s="11"/>
      <c r="AGT19" s="11"/>
      <c r="AGU19" s="11"/>
      <c r="AGV19" s="11"/>
      <c r="AGW19" s="11"/>
      <c r="AGX19" s="11"/>
      <c r="AGY19" s="11"/>
      <c r="AGZ19" s="11"/>
      <c r="AHA19" s="11"/>
      <c r="AHB19" s="11"/>
      <c r="AHC19" s="11"/>
      <c r="AHD19" s="11"/>
      <c r="AHE19" s="11"/>
      <c r="AHF19" s="11"/>
      <c r="AHG19" s="11"/>
      <c r="AHH19" s="11"/>
      <c r="AHI19" s="11"/>
      <c r="AHJ19" s="11"/>
      <c r="AHK19" s="11"/>
      <c r="AHL19" s="11"/>
      <c r="AHM19" s="11"/>
      <c r="AHN19" s="11"/>
      <c r="AHO19" s="11"/>
      <c r="AHP19" s="11"/>
      <c r="AHQ19" s="11"/>
      <c r="AHR19" s="11"/>
      <c r="AHS19" s="11"/>
      <c r="AHT19" s="11"/>
      <c r="AHU19" s="11"/>
      <c r="AHV19" s="11"/>
      <c r="AHW19" s="11"/>
      <c r="AHX19" s="11"/>
      <c r="AHY19" s="11"/>
      <c r="AHZ19" s="11"/>
      <c r="AIA19" s="11"/>
      <c r="AIB19" s="11"/>
      <c r="AIC19" s="11"/>
      <c r="AID19" s="11"/>
      <c r="AIE19" s="11"/>
      <c r="AIF19" s="11"/>
      <c r="AIG19" s="11"/>
      <c r="AIH19" s="11"/>
      <c r="AII19" s="11"/>
      <c r="AIJ19" s="11"/>
      <c r="AIK19" s="11"/>
      <c r="AIL19" s="11"/>
      <c r="AIM19" s="11"/>
      <c r="AIN19" s="11"/>
      <c r="AIO19" s="11"/>
      <c r="AIP19" s="11"/>
      <c r="AIQ19" s="11"/>
      <c r="AIR19" s="11"/>
      <c r="AIS19" s="11"/>
      <c r="AIT19" s="11"/>
      <c r="AIU19" s="11"/>
      <c r="AIV19" s="11"/>
      <c r="AIW19" s="11"/>
      <c r="AIX19" s="11"/>
      <c r="AIY19" s="11"/>
      <c r="AIZ19" s="11"/>
      <c r="AJA19" s="11"/>
      <c r="AJB19" s="11"/>
      <c r="AJC19" s="11"/>
      <c r="AJD19" s="11"/>
      <c r="AJE19" s="11"/>
      <c r="AJF19" s="11"/>
      <c r="AJG19" s="11"/>
      <c r="AJH19" s="11"/>
      <c r="AJI19" s="11"/>
      <c r="AJJ19" s="11"/>
      <c r="AJK19" s="11"/>
      <c r="AJL19" s="11"/>
      <c r="AJM19" s="11"/>
      <c r="AJN19" s="11"/>
      <c r="AJO19" s="11"/>
      <c r="AJP19" s="11"/>
      <c r="AJQ19" s="11"/>
      <c r="AJR19" s="11"/>
      <c r="AJS19" s="11"/>
      <c r="AJT19" s="11"/>
      <c r="AJU19" s="11"/>
      <c r="AJV19" s="11"/>
      <c r="AJW19" s="11"/>
      <c r="AJX19" s="11"/>
      <c r="AJY19" s="11"/>
      <c r="AJZ19" s="11"/>
      <c r="AKA19" s="11"/>
      <c r="AKB19" s="11"/>
      <c r="AKC19" s="11"/>
      <c r="AKD19" s="11"/>
      <c r="AKE19" s="11"/>
      <c r="AKF19" s="11"/>
      <c r="AKG19" s="11"/>
      <c r="AKH19" s="11"/>
      <c r="AKI19" s="11"/>
      <c r="AKJ19" s="11"/>
      <c r="AKK19" s="11"/>
      <c r="AKL19" s="11"/>
      <c r="AKM19" s="11"/>
      <c r="AKN19" s="11"/>
      <c r="AKO19" s="11"/>
      <c r="AKP19" s="11"/>
      <c r="AKQ19" s="11"/>
      <c r="AKR19" s="11"/>
      <c r="AKS19" s="11"/>
      <c r="AKT19" s="11"/>
      <c r="AKU19" s="11"/>
      <c r="AKV19" s="11"/>
      <c r="AKW19" s="11"/>
      <c r="AKX19" s="11"/>
      <c r="AKY19" s="11"/>
      <c r="AKZ19" s="11"/>
      <c r="ALA19" s="11"/>
      <c r="ALB19" s="11"/>
      <c r="ALC19" s="11"/>
      <c r="ALD19" s="11"/>
      <c r="ALE19" s="11"/>
      <c r="ALF19" s="11"/>
      <c r="ALG19" s="11"/>
      <c r="ALH19" s="11"/>
      <c r="ALI19" s="11"/>
      <c r="ALJ19" s="11"/>
      <c r="ALK19" s="11"/>
      <c r="ALL19" s="11"/>
      <c r="ALM19" s="11"/>
      <c r="ALN19" s="11"/>
      <c r="ALO19" s="11"/>
      <c r="ALP19" s="11"/>
      <c r="ALQ19" s="11"/>
      <c r="ALR19" s="11"/>
      <c r="ALS19" s="11"/>
      <c r="ALT19" s="11"/>
      <c r="ALU19" s="11"/>
      <c r="ALV19" s="11"/>
      <c r="ALW19" s="11"/>
      <c r="ALX19" s="11"/>
      <c r="ALY19" s="11"/>
      <c r="ALZ19" s="11"/>
      <c r="AMA19" s="11"/>
      <c r="AMF19"/>
      <c r="AMG19"/>
      <c r="AMH19"/>
      <c r="AMI19"/>
      <c r="AMJ19"/>
      <c r="XEZ19" s="3"/>
      <c r="XFA19" s="3"/>
      <c r="XFB19" s="3"/>
      <c r="XFC19" s="3"/>
      <c r="XFD19" s="3"/>
    </row>
    <row r="20" spans="1:1024 16380:16384">
      <c r="A20" s="11"/>
      <c r="B20" s="170" t="s">
        <v>92</v>
      </c>
      <c r="C20" s="170"/>
      <c r="D20" s="13">
        <v>252735303</v>
      </c>
      <c r="E20" s="14">
        <v>81211635</v>
      </c>
      <c r="F20" s="15">
        <v>79581898</v>
      </c>
      <c r="G20" s="15">
        <v>79524836</v>
      </c>
      <c r="H20" s="43">
        <v>79523622</v>
      </c>
      <c r="I20" s="178"/>
      <c r="J20" s="179"/>
      <c r="K20" s="60">
        <v>252735303</v>
      </c>
      <c r="L20" s="60">
        <v>78824584</v>
      </c>
      <c r="M20" s="148" t="s">
        <v>93</v>
      </c>
      <c r="N20" s="149" t="s">
        <v>94</v>
      </c>
      <c r="O20" s="149" t="s">
        <v>95</v>
      </c>
      <c r="P20" s="162"/>
      <c r="Q20" s="17" t="s">
        <v>23</v>
      </c>
      <c r="R20" s="16" t="s">
        <v>96</v>
      </c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1"/>
      <c r="FT20" s="11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1"/>
      <c r="GR20" s="11"/>
      <c r="GS20" s="11"/>
      <c r="GT20" s="11"/>
      <c r="GU20" s="11"/>
      <c r="GV20" s="11"/>
      <c r="GW20" s="11"/>
      <c r="GX20" s="11"/>
      <c r="GY20" s="11"/>
      <c r="GZ20" s="11"/>
      <c r="HA20" s="11"/>
      <c r="HB20" s="11"/>
      <c r="HC20" s="11"/>
      <c r="HD20" s="11"/>
      <c r="HE20" s="11"/>
      <c r="HF20" s="11"/>
      <c r="HG20" s="11"/>
      <c r="HH20" s="11"/>
      <c r="HI20" s="11"/>
      <c r="HJ20" s="11"/>
      <c r="HK20" s="11"/>
      <c r="HL20" s="11"/>
      <c r="HM20" s="11"/>
      <c r="HN20" s="11"/>
      <c r="HO20" s="11"/>
      <c r="HP20" s="11"/>
      <c r="HQ20" s="11"/>
      <c r="HR20" s="11"/>
      <c r="HS20" s="11"/>
      <c r="HT20" s="11"/>
      <c r="HU20" s="11"/>
      <c r="HV20" s="11"/>
      <c r="HW20" s="11"/>
      <c r="HX20" s="11"/>
      <c r="HY20" s="11"/>
      <c r="HZ20" s="11"/>
      <c r="IA20" s="11"/>
      <c r="IB20" s="11"/>
      <c r="IC20" s="11"/>
      <c r="ID20" s="11"/>
      <c r="IE20" s="11"/>
      <c r="IF20" s="11"/>
      <c r="IG20" s="11"/>
      <c r="IH20" s="11"/>
      <c r="II20" s="11"/>
      <c r="IJ20" s="11"/>
      <c r="IK20" s="11"/>
      <c r="IL20" s="11"/>
      <c r="IM20" s="11"/>
      <c r="IN20" s="11"/>
      <c r="IO20" s="11"/>
      <c r="IP20" s="11"/>
      <c r="IQ20" s="11"/>
      <c r="IR20" s="11"/>
      <c r="IS20" s="11"/>
      <c r="IT20" s="11"/>
      <c r="IU20" s="11"/>
      <c r="IV20" s="11"/>
      <c r="IW20" s="11"/>
      <c r="IX20" s="11"/>
      <c r="IY20" s="11"/>
      <c r="IZ20" s="11"/>
      <c r="JA20" s="11"/>
      <c r="JB20" s="11"/>
      <c r="JC20" s="11"/>
      <c r="JD20" s="11"/>
      <c r="JE20" s="11"/>
      <c r="JF20" s="11"/>
      <c r="JG20" s="11"/>
      <c r="JH20" s="11"/>
      <c r="JI20" s="11"/>
      <c r="JJ20" s="11"/>
      <c r="JK20" s="11"/>
      <c r="JL20" s="11"/>
      <c r="JM20" s="11"/>
      <c r="JN20" s="11"/>
      <c r="JO20" s="11"/>
      <c r="JP20" s="11"/>
      <c r="JQ20" s="11"/>
      <c r="JR20" s="11"/>
      <c r="JS20" s="11"/>
      <c r="JT20" s="11"/>
      <c r="JU20" s="11"/>
      <c r="JV20" s="11"/>
      <c r="JW20" s="11"/>
      <c r="JX20" s="11"/>
      <c r="JY20" s="11"/>
      <c r="JZ20" s="11"/>
      <c r="KA20" s="11"/>
      <c r="KB20" s="11"/>
      <c r="KC20" s="11"/>
      <c r="KD20" s="11"/>
      <c r="KE20" s="11"/>
      <c r="KF20" s="11"/>
      <c r="KG20" s="11"/>
      <c r="KH20" s="11"/>
      <c r="KI20" s="11"/>
      <c r="KJ20" s="11"/>
      <c r="KK20" s="11"/>
      <c r="KL20" s="11"/>
      <c r="KM20" s="11"/>
      <c r="KN20" s="11"/>
      <c r="KO20" s="11"/>
      <c r="KP20" s="11"/>
      <c r="KQ20" s="11"/>
      <c r="KR20" s="11"/>
      <c r="KS20" s="11"/>
      <c r="KT20" s="11"/>
      <c r="KU20" s="11"/>
      <c r="KV20" s="11"/>
      <c r="KW20" s="11"/>
      <c r="KX20" s="11"/>
      <c r="KY20" s="11"/>
      <c r="KZ20" s="11"/>
      <c r="LA20" s="11"/>
      <c r="LB20" s="11"/>
      <c r="LC20" s="11"/>
      <c r="LD20" s="11"/>
      <c r="LE20" s="11"/>
      <c r="LF20" s="11"/>
      <c r="LG20" s="11"/>
      <c r="LH20" s="11"/>
      <c r="LI20" s="11"/>
      <c r="LJ20" s="11"/>
      <c r="LK20" s="11"/>
      <c r="LL20" s="11"/>
      <c r="LM20" s="11"/>
      <c r="LN20" s="11"/>
      <c r="LO20" s="11"/>
      <c r="LP20" s="11"/>
      <c r="LQ20" s="11"/>
      <c r="LR20" s="11"/>
      <c r="LS20" s="11"/>
      <c r="LT20" s="11"/>
      <c r="LU20" s="11"/>
      <c r="LV20" s="11"/>
      <c r="LW20" s="11"/>
      <c r="LX20" s="11"/>
      <c r="LY20" s="11"/>
      <c r="LZ20" s="11"/>
      <c r="MA20" s="11"/>
      <c r="MB20" s="11"/>
      <c r="MC20" s="11"/>
      <c r="MD20" s="11"/>
      <c r="ME20" s="11"/>
      <c r="MF20" s="11"/>
      <c r="MG20" s="11"/>
      <c r="MH20" s="11"/>
      <c r="MI20" s="11"/>
      <c r="MJ20" s="11"/>
      <c r="MK20" s="11"/>
      <c r="ML20" s="11"/>
      <c r="MM20" s="11"/>
      <c r="MN20" s="11"/>
      <c r="MO20" s="11"/>
      <c r="MP20" s="11"/>
      <c r="MQ20" s="11"/>
      <c r="MR20" s="11"/>
      <c r="MS20" s="11"/>
      <c r="MT20" s="11"/>
      <c r="MU20" s="11"/>
      <c r="MV20" s="11"/>
      <c r="MW20" s="11"/>
      <c r="MX20" s="11"/>
      <c r="MY20" s="11"/>
      <c r="MZ20" s="11"/>
      <c r="NA20" s="11"/>
      <c r="NB20" s="11"/>
      <c r="NC20" s="11"/>
      <c r="ND20" s="11"/>
      <c r="NE20" s="11"/>
      <c r="NF20" s="11"/>
      <c r="NG20" s="11"/>
      <c r="NH20" s="11"/>
      <c r="NI20" s="11"/>
      <c r="NJ20" s="11"/>
      <c r="NK20" s="11"/>
      <c r="NL20" s="11"/>
      <c r="NM20" s="11"/>
      <c r="NN20" s="11"/>
      <c r="NO20" s="11"/>
      <c r="NP20" s="11"/>
      <c r="NQ20" s="11"/>
      <c r="NR20" s="11"/>
      <c r="NS20" s="11"/>
      <c r="NT20" s="11"/>
      <c r="NU20" s="11"/>
      <c r="NV20" s="11"/>
      <c r="NW20" s="11"/>
      <c r="NX20" s="11"/>
      <c r="NY20" s="11"/>
      <c r="NZ20" s="11"/>
      <c r="OA20" s="11"/>
      <c r="OB20" s="11"/>
      <c r="OC20" s="11"/>
      <c r="OD20" s="11"/>
      <c r="OE20" s="11"/>
      <c r="OF20" s="11"/>
      <c r="OG20" s="11"/>
      <c r="OH20" s="11"/>
      <c r="OI20" s="11"/>
      <c r="OJ20" s="11"/>
      <c r="OK20" s="11"/>
      <c r="OL20" s="11"/>
      <c r="OM20" s="11"/>
      <c r="ON20" s="11"/>
      <c r="OO20" s="11"/>
      <c r="OP20" s="11"/>
      <c r="OQ20" s="11"/>
      <c r="OR20" s="11"/>
      <c r="OS20" s="11"/>
      <c r="OT20" s="11"/>
      <c r="OU20" s="11"/>
      <c r="OV20" s="11"/>
      <c r="OW20" s="11"/>
      <c r="OX20" s="11"/>
      <c r="OY20" s="11"/>
      <c r="OZ20" s="11"/>
      <c r="PA20" s="11"/>
      <c r="PB20" s="11"/>
      <c r="PC20" s="11"/>
      <c r="PD20" s="11"/>
      <c r="PE20" s="11"/>
      <c r="PF20" s="11"/>
      <c r="PG20" s="11"/>
      <c r="PH20" s="11"/>
      <c r="PI20" s="11"/>
      <c r="PJ20" s="11"/>
      <c r="PK20" s="11"/>
      <c r="PL20" s="11"/>
      <c r="PM20" s="11"/>
      <c r="PN20" s="11"/>
      <c r="PO20" s="11"/>
      <c r="PP20" s="11"/>
      <c r="PQ20" s="11"/>
      <c r="PR20" s="11"/>
      <c r="PS20" s="11"/>
      <c r="PT20" s="11"/>
      <c r="PU20" s="11"/>
      <c r="PV20" s="11"/>
      <c r="PW20" s="11"/>
      <c r="PX20" s="11"/>
      <c r="PY20" s="11"/>
      <c r="PZ20" s="11"/>
      <c r="QA20" s="11"/>
      <c r="QB20" s="11"/>
      <c r="QC20" s="11"/>
      <c r="QD20" s="11"/>
      <c r="QE20" s="11"/>
      <c r="QF20" s="11"/>
      <c r="QG20" s="11"/>
      <c r="QH20" s="11"/>
      <c r="QI20" s="11"/>
      <c r="QJ20" s="11"/>
      <c r="QK20" s="11"/>
      <c r="QL20" s="11"/>
      <c r="QM20" s="11"/>
      <c r="QN20" s="11"/>
      <c r="QO20" s="11"/>
      <c r="QP20" s="11"/>
      <c r="QQ20" s="11"/>
      <c r="QR20" s="11"/>
      <c r="QS20" s="11"/>
      <c r="QT20" s="11"/>
      <c r="QU20" s="11"/>
      <c r="QV20" s="11"/>
      <c r="QW20" s="11"/>
      <c r="QX20" s="11"/>
      <c r="QY20" s="11"/>
      <c r="QZ20" s="11"/>
      <c r="RA20" s="11"/>
      <c r="RB20" s="11"/>
      <c r="RC20" s="11"/>
      <c r="RD20" s="11"/>
      <c r="RE20" s="11"/>
      <c r="RF20" s="11"/>
      <c r="RG20" s="11"/>
      <c r="RH20" s="11"/>
      <c r="RI20" s="11"/>
      <c r="RJ20" s="11"/>
      <c r="RK20" s="11"/>
      <c r="RL20" s="11"/>
      <c r="RM20" s="11"/>
      <c r="RN20" s="11"/>
      <c r="RO20" s="11"/>
      <c r="RP20" s="11"/>
      <c r="RQ20" s="11"/>
      <c r="RR20" s="11"/>
      <c r="RS20" s="11"/>
      <c r="RT20" s="11"/>
      <c r="RU20" s="11"/>
      <c r="RV20" s="11"/>
      <c r="RW20" s="11"/>
      <c r="RX20" s="11"/>
      <c r="RY20" s="11"/>
      <c r="RZ20" s="11"/>
      <c r="SA20" s="11"/>
      <c r="SB20" s="11"/>
      <c r="SC20" s="11"/>
      <c r="SD20" s="11"/>
      <c r="SE20" s="11"/>
      <c r="SF20" s="11"/>
      <c r="SG20" s="11"/>
      <c r="SH20" s="11"/>
      <c r="SI20" s="11"/>
      <c r="SJ20" s="11"/>
      <c r="SK20" s="11"/>
      <c r="SL20" s="11"/>
      <c r="SM20" s="11"/>
      <c r="SN20" s="11"/>
      <c r="SO20" s="11"/>
      <c r="SP20" s="11"/>
      <c r="SQ20" s="11"/>
      <c r="SR20" s="11"/>
      <c r="SS20" s="11"/>
      <c r="ST20" s="11"/>
      <c r="SU20" s="11"/>
      <c r="SV20" s="11"/>
      <c r="SW20" s="11"/>
      <c r="SX20" s="11"/>
      <c r="SY20" s="11"/>
      <c r="SZ20" s="11"/>
      <c r="TA20" s="11"/>
      <c r="TB20" s="11"/>
      <c r="TC20" s="11"/>
      <c r="TD20" s="11"/>
      <c r="TE20" s="11"/>
      <c r="TF20" s="11"/>
      <c r="TG20" s="11"/>
      <c r="TH20" s="11"/>
      <c r="TI20" s="11"/>
      <c r="TJ20" s="11"/>
      <c r="TK20" s="11"/>
      <c r="TL20" s="11"/>
      <c r="TM20" s="11"/>
      <c r="TN20" s="11"/>
      <c r="TO20" s="11"/>
      <c r="TP20" s="11"/>
      <c r="TQ20" s="11"/>
      <c r="TR20" s="11"/>
      <c r="TS20" s="11"/>
      <c r="TT20" s="11"/>
      <c r="TU20" s="11"/>
      <c r="TV20" s="11"/>
      <c r="TW20" s="11"/>
      <c r="TX20" s="11"/>
      <c r="TY20" s="11"/>
      <c r="TZ20" s="11"/>
      <c r="UA20" s="11"/>
      <c r="UB20" s="11"/>
      <c r="UC20" s="11"/>
      <c r="UD20" s="11"/>
      <c r="UE20" s="11"/>
      <c r="UF20" s="11"/>
      <c r="UG20" s="11"/>
      <c r="UH20" s="11"/>
      <c r="UI20" s="11"/>
      <c r="UJ20" s="11"/>
      <c r="UK20" s="11"/>
      <c r="UL20" s="11"/>
      <c r="UM20" s="11"/>
      <c r="UN20" s="11"/>
      <c r="UO20" s="11"/>
      <c r="UP20" s="11"/>
      <c r="UQ20" s="11"/>
      <c r="UR20" s="11"/>
      <c r="US20" s="11"/>
      <c r="UT20" s="11"/>
      <c r="UU20" s="11"/>
      <c r="UV20" s="11"/>
      <c r="UW20" s="11"/>
      <c r="UX20" s="11"/>
      <c r="UY20" s="11"/>
      <c r="UZ20" s="11"/>
      <c r="VA20" s="11"/>
      <c r="VB20" s="11"/>
      <c r="VC20" s="11"/>
      <c r="VD20" s="11"/>
      <c r="VE20" s="11"/>
      <c r="VF20" s="11"/>
      <c r="VG20" s="11"/>
      <c r="VH20" s="11"/>
      <c r="VI20" s="11"/>
      <c r="VJ20" s="11"/>
      <c r="VK20" s="11"/>
      <c r="VL20" s="11"/>
      <c r="VM20" s="11"/>
      <c r="VN20" s="11"/>
      <c r="VO20" s="11"/>
      <c r="VP20" s="11"/>
      <c r="VQ20" s="11"/>
      <c r="VR20" s="11"/>
      <c r="VS20" s="11"/>
      <c r="VT20" s="11"/>
      <c r="VU20" s="11"/>
      <c r="VV20" s="11"/>
      <c r="VW20" s="11"/>
      <c r="VX20" s="11"/>
      <c r="VY20" s="11"/>
      <c r="VZ20" s="11"/>
      <c r="WA20" s="11"/>
      <c r="WB20" s="11"/>
      <c r="WC20" s="11"/>
      <c r="WD20" s="11"/>
      <c r="WE20" s="11"/>
      <c r="WF20" s="11"/>
      <c r="WG20" s="11"/>
      <c r="WH20" s="11"/>
      <c r="WI20" s="11"/>
      <c r="WJ20" s="11"/>
      <c r="WK20" s="11"/>
      <c r="WL20" s="11"/>
      <c r="WM20" s="11"/>
      <c r="WN20" s="11"/>
      <c r="WO20" s="11"/>
      <c r="WP20" s="11"/>
      <c r="WQ20" s="11"/>
      <c r="WR20" s="11"/>
      <c r="WS20" s="11"/>
      <c r="WT20" s="11"/>
      <c r="WU20" s="11"/>
      <c r="WV20" s="11"/>
      <c r="WW20" s="11"/>
      <c r="WX20" s="11"/>
      <c r="WY20" s="11"/>
      <c r="WZ20" s="11"/>
      <c r="XA20" s="11"/>
      <c r="XB20" s="11"/>
      <c r="XC20" s="11"/>
      <c r="XD20" s="11"/>
      <c r="XE20" s="11"/>
      <c r="XF20" s="11"/>
      <c r="XG20" s="11"/>
      <c r="XH20" s="11"/>
      <c r="XI20" s="11"/>
      <c r="XJ20" s="11"/>
      <c r="XK20" s="11"/>
      <c r="XL20" s="11"/>
      <c r="XM20" s="11"/>
      <c r="XN20" s="11"/>
      <c r="XO20" s="11"/>
      <c r="XP20" s="11"/>
      <c r="XQ20" s="11"/>
      <c r="XR20" s="11"/>
      <c r="XS20" s="11"/>
      <c r="XT20" s="11"/>
      <c r="XU20" s="11"/>
      <c r="XV20" s="11"/>
      <c r="XW20" s="11"/>
      <c r="XX20" s="11"/>
      <c r="XY20" s="11"/>
      <c r="XZ20" s="11"/>
      <c r="YA20" s="11"/>
      <c r="YB20" s="11"/>
      <c r="YC20" s="11"/>
      <c r="YD20" s="11"/>
      <c r="YE20" s="11"/>
      <c r="YF20" s="11"/>
      <c r="YG20" s="11"/>
      <c r="YH20" s="11"/>
      <c r="YI20" s="11"/>
      <c r="YJ20" s="11"/>
      <c r="YK20" s="11"/>
      <c r="YL20" s="11"/>
      <c r="YM20" s="11"/>
      <c r="YN20" s="11"/>
      <c r="YO20" s="11"/>
      <c r="YP20" s="11"/>
      <c r="YQ20" s="11"/>
      <c r="YR20" s="11"/>
      <c r="YS20" s="11"/>
      <c r="YT20" s="11"/>
      <c r="YU20" s="11"/>
      <c r="YV20" s="11"/>
      <c r="YW20" s="11"/>
      <c r="YX20" s="11"/>
      <c r="YY20" s="11"/>
      <c r="YZ20" s="11"/>
      <c r="ZA20" s="11"/>
      <c r="ZB20" s="11"/>
      <c r="ZC20" s="11"/>
      <c r="ZD20" s="11"/>
      <c r="ZE20" s="11"/>
      <c r="ZF20" s="11"/>
      <c r="ZG20" s="11"/>
      <c r="ZH20" s="11"/>
      <c r="ZI20" s="11"/>
      <c r="ZJ20" s="11"/>
      <c r="ZK20" s="11"/>
      <c r="ZL20" s="11"/>
      <c r="ZM20" s="11"/>
      <c r="ZN20" s="11"/>
      <c r="ZO20" s="11"/>
      <c r="ZP20" s="11"/>
      <c r="ZQ20" s="11"/>
      <c r="ZR20" s="11"/>
      <c r="ZS20" s="11"/>
      <c r="ZT20" s="11"/>
      <c r="ZU20" s="11"/>
      <c r="ZV20" s="11"/>
      <c r="ZW20" s="11"/>
      <c r="ZX20" s="11"/>
      <c r="ZY20" s="11"/>
      <c r="ZZ20" s="11"/>
      <c r="AAA20" s="11"/>
      <c r="AAB20" s="11"/>
      <c r="AAC20" s="11"/>
      <c r="AAD20" s="11"/>
      <c r="AAE20" s="11"/>
      <c r="AAF20" s="11"/>
      <c r="AAG20" s="11"/>
      <c r="AAH20" s="11"/>
      <c r="AAI20" s="11"/>
      <c r="AAJ20" s="11"/>
      <c r="AAK20" s="11"/>
      <c r="AAL20" s="11"/>
      <c r="AAM20" s="11"/>
      <c r="AAN20" s="11"/>
      <c r="AAO20" s="11"/>
      <c r="AAP20" s="11"/>
      <c r="AAQ20" s="11"/>
      <c r="AAR20" s="11"/>
      <c r="AAS20" s="11"/>
      <c r="AAT20" s="11"/>
      <c r="AAU20" s="11"/>
      <c r="AAV20" s="11"/>
      <c r="AAW20" s="11"/>
      <c r="AAX20" s="11"/>
      <c r="AAY20" s="11"/>
      <c r="AAZ20" s="11"/>
      <c r="ABA20" s="11"/>
      <c r="ABB20" s="11"/>
      <c r="ABC20" s="11"/>
      <c r="ABD20" s="11"/>
      <c r="ABE20" s="11"/>
      <c r="ABF20" s="11"/>
      <c r="ABG20" s="11"/>
      <c r="ABH20" s="11"/>
      <c r="ABI20" s="11"/>
      <c r="ABJ20" s="11"/>
      <c r="ABK20" s="11"/>
      <c r="ABL20" s="11"/>
      <c r="ABM20" s="11"/>
      <c r="ABN20" s="11"/>
      <c r="ABO20" s="11"/>
      <c r="ABP20" s="11"/>
      <c r="ABQ20" s="11"/>
      <c r="ABR20" s="11"/>
      <c r="ABS20" s="11"/>
      <c r="ABT20" s="11"/>
      <c r="ABU20" s="11"/>
      <c r="ABV20" s="11"/>
      <c r="ABW20" s="11"/>
      <c r="ABX20" s="11"/>
      <c r="ABY20" s="11"/>
      <c r="ABZ20" s="11"/>
      <c r="ACA20" s="11"/>
      <c r="ACB20" s="11"/>
      <c r="ACC20" s="11"/>
      <c r="ACD20" s="11"/>
      <c r="ACE20" s="11"/>
      <c r="ACF20" s="11"/>
      <c r="ACG20" s="11"/>
      <c r="ACH20" s="11"/>
      <c r="ACI20" s="11"/>
      <c r="ACJ20" s="11"/>
      <c r="ACK20" s="11"/>
      <c r="ACL20" s="11"/>
      <c r="ACM20" s="11"/>
      <c r="ACN20" s="11"/>
      <c r="ACO20" s="11"/>
      <c r="ACP20" s="11"/>
      <c r="ACQ20" s="11"/>
      <c r="ACR20" s="11"/>
      <c r="ACS20" s="11"/>
      <c r="ACT20" s="11"/>
      <c r="ACU20" s="11"/>
      <c r="ACV20" s="11"/>
      <c r="ACW20" s="11"/>
      <c r="ACX20" s="11"/>
      <c r="ACY20" s="11"/>
      <c r="ACZ20" s="11"/>
      <c r="ADA20" s="11"/>
      <c r="ADB20" s="11"/>
      <c r="ADC20" s="11"/>
      <c r="ADD20" s="11"/>
      <c r="ADE20" s="11"/>
      <c r="ADF20" s="11"/>
      <c r="ADG20" s="11"/>
      <c r="ADH20" s="11"/>
      <c r="ADI20" s="11"/>
      <c r="ADJ20" s="11"/>
      <c r="ADK20" s="11"/>
      <c r="ADL20" s="11"/>
      <c r="ADM20" s="11"/>
      <c r="ADN20" s="11"/>
      <c r="ADO20" s="11"/>
      <c r="ADP20" s="11"/>
      <c r="ADQ20" s="11"/>
      <c r="ADR20" s="11"/>
      <c r="ADS20" s="11"/>
      <c r="ADT20" s="11"/>
      <c r="ADU20" s="11"/>
      <c r="ADV20" s="11"/>
      <c r="ADW20" s="11"/>
      <c r="ADX20" s="11"/>
      <c r="ADY20" s="11"/>
      <c r="ADZ20" s="11"/>
      <c r="AEA20" s="11"/>
      <c r="AEB20" s="11"/>
      <c r="AEC20" s="11"/>
      <c r="AED20" s="11"/>
      <c r="AEE20" s="11"/>
      <c r="AEF20" s="11"/>
      <c r="AEG20" s="11"/>
      <c r="AEH20" s="11"/>
      <c r="AEI20" s="11"/>
      <c r="AEJ20" s="11"/>
      <c r="AEK20" s="11"/>
      <c r="AEL20" s="11"/>
      <c r="AEM20" s="11"/>
      <c r="AEN20" s="11"/>
      <c r="AEO20" s="11"/>
      <c r="AEP20" s="11"/>
      <c r="AEQ20" s="11"/>
      <c r="AER20" s="11"/>
      <c r="AES20" s="11"/>
      <c r="AET20" s="11"/>
      <c r="AEU20" s="11"/>
      <c r="AEV20" s="11"/>
      <c r="AEW20" s="11"/>
      <c r="AEX20" s="11"/>
      <c r="AEY20" s="11"/>
      <c r="AEZ20" s="11"/>
      <c r="AFA20" s="11"/>
      <c r="AFB20" s="11"/>
      <c r="AFC20" s="11"/>
      <c r="AFD20" s="11"/>
      <c r="AFE20" s="11"/>
      <c r="AFF20" s="11"/>
      <c r="AFG20" s="11"/>
      <c r="AFH20" s="11"/>
      <c r="AFI20" s="11"/>
      <c r="AFJ20" s="11"/>
      <c r="AFK20" s="11"/>
      <c r="AFL20" s="11"/>
      <c r="AFM20" s="11"/>
      <c r="AFN20" s="11"/>
      <c r="AFO20" s="11"/>
      <c r="AFP20" s="11"/>
      <c r="AFQ20" s="11"/>
      <c r="AFR20" s="11"/>
      <c r="AFS20" s="11"/>
      <c r="AFT20" s="11"/>
      <c r="AFU20" s="11"/>
      <c r="AFV20" s="11"/>
      <c r="AFW20" s="11"/>
      <c r="AFX20" s="11"/>
      <c r="AFY20" s="11"/>
      <c r="AFZ20" s="11"/>
      <c r="AGA20" s="11"/>
      <c r="AGB20" s="11"/>
      <c r="AGC20" s="11"/>
      <c r="AGD20" s="11"/>
      <c r="AGE20" s="11"/>
      <c r="AGF20" s="11"/>
      <c r="AGG20" s="11"/>
      <c r="AGH20" s="11"/>
      <c r="AGI20" s="11"/>
      <c r="AGJ20" s="11"/>
      <c r="AGK20" s="11"/>
      <c r="AGL20" s="11"/>
      <c r="AGM20" s="11"/>
      <c r="AGN20" s="11"/>
      <c r="AGO20" s="11"/>
      <c r="AGP20" s="11"/>
      <c r="AGQ20" s="11"/>
      <c r="AGR20" s="11"/>
      <c r="AGS20" s="11"/>
      <c r="AGT20" s="11"/>
      <c r="AGU20" s="11"/>
      <c r="AGV20" s="11"/>
      <c r="AGW20" s="11"/>
      <c r="AGX20" s="11"/>
      <c r="AGY20" s="11"/>
      <c r="AGZ20" s="11"/>
      <c r="AHA20" s="11"/>
      <c r="AHB20" s="11"/>
      <c r="AHC20" s="11"/>
      <c r="AHD20" s="11"/>
      <c r="AHE20" s="11"/>
      <c r="AHF20" s="11"/>
      <c r="AHG20" s="11"/>
      <c r="AHH20" s="11"/>
      <c r="AHI20" s="11"/>
      <c r="AHJ20" s="11"/>
      <c r="AHK20" s="11"/>
      <c r="AHL20" s="11"/>
      <c r="AHM20" s="11"/>
      <c r="AHN20" s="11"/>
      <c r="AHO20" s="11"/>
      <c r="AHP20" s="11"/>
      <c r="AHQ20" s="11"/>
      <c r="AHR20" s="11"/>
      <c r="AHS20" s="11"/>
      <c r="AHT20" s="11"/>
      <c r="AHU20" s="11"/>
      <c r="AHV20" s="11"/>
      <c r="AHW20" s="11"/>
      <c r="AHX20" s="11"/>
      <c r="AHY20" s="11"/>
      <c r="AHZ20" s="11"/>
      <c r="AIA20" s="11"/>
      <c r="AIB20" s="11"/>
      <c r="AIC20" s="11"/>
      <c r="AID20" s="11"/>
      <c r="AIE20" s="11"/>
      <c r="AIF20" s="11"/>
      <c r="AIG20" s="11"/>
      <c r="AIH20" s="11"/>
      <c r="AII20" s="11"/>
      <c r="AIJ20" s="11"/>
      <c r="AIK20" s="11"/>
      <c r="AIL20" s="11"/>
      <c r="AIM20" s="11"/>
      <c r="AIN20" s="11"/>
      <c r="AIO20" s="11"/>
      <c r="AIP20" s="11"/>
      <c r="AIQ20" s="11"/>
      <c r="AIR20" s="11"/>
      <c r="AIS20" s="11"/>
      <c r="AIT20" s="11"/>
      <c r="AIU20" s="11"/>
      <c r="AIV20" s="11"/>
      <c r="AIW20" s="11"/>
      <c r="AIX20" s="11"/>
      <c r="AIY20" s="11"/>
      <c r="AIZ20" s="11"/>
      <c r="AJA20" s="11"/>
      <c r="AJB20" s="11"/>
      <c r="AJC20" s="11"/>
      <c r="AJD20" s="11"/>
      <c r="AJE20" s="11"/>
      <c r="AJF20" s="11"/>
      <c r="AJG20" s="11"/>
      <c r="AJH20" s="11"/>
      <c r="AJI20" s="11"/>
      <c r="AJJ20" s="11"/>
      <c r="AJK20" s="11"/>
      <c r="AJL20" s="11"/>
      <c r="AJM20" s="11"/>
      <c r="AJN20" s="11"/>
      <c r="AJO20" s="11"/>
      <c r="AJP20" s="11"/>
      <c r="AJQ20" s="11"/>
      <c r="AJR20" s="11"/>
      <c r="AJS20" s="11"/>
      <c r="AJT20" s="11"/>
      <c r="AJU20" s="11"/>
      <c r="AJV20" s="11"/>
      <c r="AJW20" s="11"/>
      <c r="AJX20" s="11"/>
      <c r="AJY20" s="11"/>
      <c r="AJZ20" s="11"/>
      <c r="AKA20" s="11"/>
      <c r="AKB20" s="11"/>
      <c r="AKC20" s="11"/>
      <c r="AKD20" s="11"/>
      <c r="AKE20" s="11"/>
      <c r="AKF20" s="11"/>
      <c r="AKG20" s="11"/>
      <c r="AKH20" s="11"/>
      <c r="AKI20" s="11"/>
      <c r="AKJ20" s="11"/>
      <c r="AKK20" s="11"/>
      <c r="AKL20" s="11"/>
      <c r="AKM20" s="11"/>
      <c r="AKN20" s="11"/>
      <c r="AKO20" s="11"/>
      <c r="AKP20" s="11"/>
      <c r="AKQ20" s="11"/>
      <c r="AKR20" s="11"/>
      <c r="AKS20" s="11"/>
      <c r="AKT20" s="11"/>
      <c r="AKU20" s="11"/>
      <c r="AKV20" s="11"/>
      <c r="AKW20" s="11"/>
      <c r="AKX20" s="11"/>
      <c r="AKY20" s="11"/>
      <c r="AKZ20" s="11"/>
      <c r="ALA20" s="11"/>
      <c r="ALB20" s="11"/>
      <c r="ALC20" s="11"/>
      <c r="ALD20" s="11"/>
      <c r="ALE20" s="11"/>
      <c r="ALF20" s="11"/>
      <c r="ALG20" s="11"/>
      <c r="ALH20" s="11"/>
      <c r="ALI20" s="11"/>
      <c r="ALJ20" s="11"/>
      <c r="ALK20" s="11"/>
      <c r="ALL20" s="11"/>
      <c r="ALM20" s="11"/>
      <c r="ALN20" s="11"/>
      <c r="ALO20" s="11"/>
      <c r="ALP20" s="11"/>
      <c r="ALQ20" s="11"/>
      <c r="ALR20" s="11"/>
      <c r="ALS20" s="11"/>
      <c r="ALT20" s="11"/>
      <c r="ALU20" s="11"/>
      <c r="ALV20" s="11"/>
      <c r="ALW20" s="11"/>
      <c r="ALX20" s="11"/>
      <c r="ALY20" s="11"/>
      <c r="ALZ20" s="11"/>
      <c r="AMA20" s="11"/>
      <c r="AMF20"/>
      <c r="AMG20"/>
      <c r="AMH20"/>
      <c r="AMI20"/>
      <c r="AMJ20"/>
      <c r="XEZ20" s="3"/>
      <c r="XFA20" s="3"/>
      <c r="XFB20" s="3"/>
      <c r="XFC20" s="3"/>
      <c r="XFD20" s="3"/>
    </row>
    <row r="21" spans="1:1024 16380:16384">
      <c r="A21" s="11"/>
      <c r="B21" s="171" t="s">
        <v>97</v>
      </c>
      <c r="C21" s="172"/>
      <c r="D21" s="114">
        <f>SUM(D4:D20)</f>
        <v>9316046787</v>
      </c>
      <c r="E21" s="49">
        <f t="shared" ref="E21:H21" si="0">SUM(E4:E20)</f>
        <v>6864225811</v>
      </c>
      <c r="F21" s="49">
        <f t="shared" si="0"/>
        <v>6622206752</v>
      </c>
      <c r="G21" s="49">
        <f t="shared" si="0"/>
        <v>6601036360</v>
      </c>
      <c r="H21" s="49">
        <f t="shared" si="0"/>
        <v>6600534868</v>
      </c>
      <c r="I21" s="165"/>
      <c r="J21" s="166"/>
      <c r="K21" s="48">
        <f t="shared" ref="K21:L21" si="1">SUM(K4:K20)</f>
        <v>4016372351</v>
      </c>
      <c r="L21" s="50">
        <f t="shared" si="1"/>
        <v>2022578224</v>
      </c>
      <c r="M21" s="182" t="s">
        <v>98</v>
      </c>
      <c r="N21" s="69" t="s">
        <v>99</v>
      </c>
      <c r="O21" s="70" t="s">
        <v>100</v>
      </c>
      <c r="P21" s="169"/>
      <c r="Q21" s="77" t="s">
        <v>101</v>
      </c>
      <c r="R21" s="112" t="s">
        <v>101</v>
      </c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  <c r="FR21" s="11"/>
      <c r="FS21" s="11"/>
      <c r="FT21" s="11"/>
      <c r="FU21" s="11"/>
      <c r="FV21" s="11"/>
      <c r="FW21" s="11"/>
      <c r="FX21" s="11"/>
      <c r="FY21" s="11"/>
      <c r="FZ21" s="11"/>
      <c r="GA21" s="11"/>
      <c r="GB21" s="11"/>
      <c r="GC21" s="11"/>
      <c r="GD21" s="11"/>
      <c r="GE21" s="11"/>
      <c r="GF21" s="11"/>
      <c r="GG21" s="11"/>
      <c r="GH21" s="11"/>
      <c r="GI21" s="11"/>
      <c r="GJ21" s="11"/>
      <c r="GK21" s="11"/>
      <c r="GL21" s="11"/>
      <c r="GM21" s="11"/>
      <c r="GN21" s="11"/>
      <c r="GO21" s="11"/>
      <c r="GP21" s="11"/>
      <c r="GQ21" s="11"/>
      <c r="GR21" s="11"/>
      <c r="GS21" s="11"/>
      <c r="GT21" s="11"/>
      <c r="GU21" s="11"/>
      <c r="GV21" s="11"/>
      <c r="GW21" s="11"/>
      <c r="GX21" s="11"/>
      <c r="GY21" s="11"/>
      <c r="GZ21" s="11"/>
      <c r="HA21" s="11"/>
      <c r="HB21" s="11"/>
      <c r="HC21" s="11"/>
      <c r="HD21" s="11"/>
      <c r="HE21" s="11"/>
      <c r="HF21" s="11"/>
      <c r="HG21" s="11"/>
      <c r="HH21" s="11"/>
      <c r="HI21" s="11"/>
      <c r="HJ21" s="11"/>
      <c r="HK21" s="11"/>
      <c r="HL21" s="11"/>
      <c r="HM21" s="11"/>
      <c r="HN21" s="11"/>
      <c r="HO21" s="11"/>
      <c r="HP21" s="11"/>
      <c r="HQ21" s="11"/>
      <c r="HR21" s="11"/>
      <c r="HS21" s="11"/>
      <c r="HT21" s="11"/>
      <c r="HU21" s="11"/>
      <c r="HV21" s="11"/>
      <c r="HW21" s="11"/>
      <c r="HX21" s="11"/>
      <c r="HY21" s="11"/>
      <c r="HZ21" s="11"/>
      <c r="IA21" s="11"/>
      <c r="IB21" s="11"/>
      <c r="IC21" s="11"/>
      <c r="ID21" s="11"/>
      <c r="IE21" s="11"/>
      <c r="IF21" s="11"/>
      <c r="IG21" s="11"/>
      <c r="IH21" s="11"/>
      <c r="II21" s="11"/>
      <c r="IJ21" s="11"/>
      <c r="IK21" s="11"/>
      <c r="IL21" s="11"/>
      <c r="IM21" s="11"/>
      <c r="IN21" s="11"/>
      <c r="IO21" s="11"/>
      <c r="IP21" s="11"/>
      <c r="IQ21" s="11"/>
      <c r="IR21" s="11"/>
      <c r="IS21" s="11"/>
      <c r="IT21" s="11"/>
      <c r="IU21" s="11"/>
      <c r="IV21" s="11"/>
      <c r="IW21" s="11"/>
      <c r="IX21" s="11"/>
      <c r="IY21" s="11"/>
      <c r="IZ21" s="11"/>
      <c r="JA21" s="11"/>
      <c r="JB21" s="11"/>
      <c r="JC21" s="11"/>
      <c r="JD21" s="11"/>
      <c r="JE21" s="11"/>
      <c r="JF21" s="11"/>
      <c r="JG21" s="11"/>
      <c r="JH21" s="11"/>
      <c r="JI21" s="11"/>
      <c r="JJ21" s="11"/>
      <c r="JK21" s="11"/>
      <c r="JL21" s="11"/>
      <c r="JM21" s="11"/>
      <c r="JN21" s="11"/>
      <c r="JO21" s="11"/>
      <c r="JP21" s="11"/>
      <c r="JQ21" s="11"/>
      <c r="JR21" s="11"/>
      <c r="JS21" s="11"/>
      <c r="JT21" s="11"/>
      <c r="JU21" s="11"/>
      <c r="JV21" s="11"/>
      <c r="JW21" s="11"/>
      <c r="JX21" s="11"/>
      <c r="JY21" s="11"/>
      <c r="JZ21" s="11"/>
      <c r="KA21" s="11"/>
      <c r="KB21" s="11"/>
      <c r="KC21" s="11"/>
      <c r="KD21" s="11"/>
      <c r="KE21" s="11"/>
      <c r="KF21" s="11"/>
      <c r="KG21" s="11"/>
      <c r="KH21" s="11"/>
      <c r="KI21" s="11"/>
      <c r="KJ21" s="11"/>
      <c r="KK21" s="11"/>
      <c r="KL21" s="11"/>
      <c r="KM21" s="11"/>
      <c r="KN21" s="11"/>
      <c r="KO21" s="11"/>
      <c r="KP21" s="11"/>
      <c r="KQ21" s="11"/>
      <c r="KR21" s="11"/>
      <c r="KS21" s="11"/>
      <c r="KT21" s="11"/>
      <c r="KU21" s="11"/>
      <c r="KV21" s="11"/>
      <c r="KW21" s="11"/>
      <c r="KX21" s="11"/>
      <c r="KY21" s="11"/>
      <c r="KZ21" s="11"/>
      <c r="LA21" s="11"/>
      <c r="LB21" s="11"/>
      <c r="LC21" s="11"/>
      <c r="LD21" s="11"/>
      <c r="LE21" s="11"/>
      <c r="LF21" s="11"/>
      <c r="LG21" s="11"/>
      <c r="LH21" s="11"/>
      <c r="LI21" s="11"/>
      <c r="LJ21" s="11"/>
      <c r="LK21" s="11"/>
      <c r="LL21" s="11"/>
      <c r="LM21" s="11"/>
      <c r="LN21" s="11"/>
      <c r="LO21" s="11"/>
      <c r="LP21" s="11"/>
      <c r="LQ21" s="11"/>
      <c r="LR21" s="11"/>
      <c r="LS21" s="11"/>
      <c r="LT21" s="11"/>
      <c r="LU21" s="11"/>
      <c r="LV21" s="11"/>
      <c r="LW21" s="11"/>
      <c r="LX21" s="11"/>
      <c r="LY21" s="11"/>
      <c r="LZ21" s="11"/>
      <c r="MA21" s="11"/>
      <c r="MB21" s="11"/>
      <c r="MC21" s="11"/>
      <c r="MD21" s="11"/>
      <c r="ME21" s="11"/>
      <c r="MF21" s="11"/>
      <c r="MG21" s="11"/>
      <c r="MH21" s="11"/>
      <c r="MI21" s="11"/>
      <c r="MJ21" s="11"/>
      <c r="MK21" s="11"/>
      <c r="ML21" s="11"/>
      <c r="MM21" s="11"/>
      <c r="MN21" s="11"/>
      <c r="MO21" s="11"/>
      <c r="MP21" s="11"/>
      <c r="MQ21" s="11"/>
      <c r="MR21" s="11"/>
      <c r="MS21" s="11"/>
      <c r="MT21" s="11"/>
      <c r="MU21" s="11"/>
      <c r="MV21" s="11"/>
      <c r="MW21" s="11"/>
      <c r="MX21" s="11"/>
      <c r="MY21" s="11"/>
      <c r="MZ21" s="11"/>
      <c r="NA21" s="11"/>
      <c r="NB21" s="11"/>
      <c r="NC21" s="11"/>
      <c r="ND21" s="11"/>
      <c r="NE21" s="11"/>
      <c r="NF21" s="11"/>
      <c r="NG21" s="11"/>
      <c r="NH21" s="11"/>
      <c r="NI21" s="11"/>
      <c r="NJ21" s="11"/>
      <c r="NK21" s="11"/>
      <c r="NL21" s="11"/>
      <c r="NM21" s="11"/>
      <c r="NN21" s="11"/>
      <c r="NO21" s="11"/>
      <c r="NP21" s="11"/>
      <c r="NQ21" s="11"/>
      <c r="NR21" s="11"/>
      <c r="NS21" s="11"/>
      <c r="NT21" s="11"/>
      <c r="NU21" s="11"/>
      <c r="NV21" s="11"/>
      <c r="NW21" s="11"/>
      <c r="NX21" s="11"/>
      <c r="NY21" s="11"/>
      <c r="NZ21" s="11"/>
      <c r="OA21" s="11"/>
      <c r="OB21" s="11"/>
      <c r="OC21" s="11"/>
      <c r="OD21" s="11"/>
      <c r="OE21" s="11"/>
      <c r="OF21" s="11"/>
      <c r="OG21" s="11"/>
      <c r="OH21" s="11"/>
      <c r="OI21" s="11"/>
      <c r="OJ21" s="11"/>
      <c r="OK21" s="11"/>
      <c r="OL21" s="11"/>
      <c r="OM21" s="11"/>
      <c r="ON21" s="11"/>
      <c r="OO21" s="11"/>
      <c r="OP21" s="11"/>
      <c r="OQ21" s="11"/>
      <c r="OR21" s="11"/>
      <c r="OS21" s="11"/>
      <c r="OT21" s="11"/>
      <c r="OU21" s="11"/>
      <c r="OV21" s="11"/>
      <c r="OW21" s="11"/>
      <c r="OX21" s="11"/>
      <c r="OY21" s="11"/>
      <c r="OZ21" s="11"/>
      <c r="PA21" s="11"/>
      <c r="PB21" s="11"/>
      <c r="PC21" s="11"/>
      <c r="PD21" s="11"/>
      <c r="PE21" s="11"/>
      <c r="PF21" s="11"/>
      <c r="PG21" s="11"/>
      <c r="PH21" s="11"/>
      <c r="PI21" s="11"/>
      <c r="PJ21" s="11"/>
      <c r="PK21" s="11"/>
      <c r="PL21" s="11"/>
      <c r="PM21" s="11"/>
      <c r="PN21" s="11"/>
      <c r="PO21" s="11"/>
      <c r="PP21" s="11"/>
      <c r="PQ21" s="11"/>
      <c r="PR21" s="11"/>
      <c r="PS21" s="11"/>
      <c r="PT21" s="11"/>
      <c r="PU21" s="11"/>
      <c r="PV21" s="11"/>
      <c r="PW21" s="11"/>
      <c r="PX21" s="11"/>
      <c r="PY21" s="11"/>
      <c r="PZ21" s="11"/>
      <c r="QA21" s="11"/>
      <c r="QB21" s="11"/>
      <c r="QC21" s="11"/>
      <c r="QD21" s="11"/>
      <c r="QE21" s="11"/>
      <c r="QF21" s="11"/>
      <c r="QG21" s="11"/>
      <c r="QH21" s="11"/>
      <c r="QI21" s="11"/>
      <c r="QJ21" s="11"/>
      <c r="QK21" s="11"/>
      <c r="QL21" s="11"/>
      <c r="QM21" s="11"/>
      <c r="QN21" s="11"/>
      <c r="QO21" s="11"/>
      <c r="QP21" s="11"/>
      <c r="QQ21" s="11"/>
      <c r="QR21" s="11"/>
      <c r="QS21" s="11"/>
      <c r="QT21" s="11"/>
      <c r="QU21" s="11"/>
      <c r="QV21" s="11"/>
      <c r="QW21" s="11"/>
      <c r="QX21" s="11"/>
      <c r="QY21" s="11"/>
      <c r="QZ21" s="11"/>
      <c r="RA21" s="11"/>
      <c r="RB21" s="11"/>
      <c r="RC21" s="11"/>
      <c r="RD21" s="11"/>
      <c r="RE21" s="11"/>
      <c r="RF21" s="11"/>
      <c r="RG21" s="11"/>
      <c r="RH21" s="11"/>
      <c r="RI21" s="11"/>
      <c r="RJ21" s="11"/>
      <c r="RK21" s="11"/>
      <c r="RL21" s="11"/>
      <c r="RM21" s="11"/>
      <c r="RN21" s="11"/>
      <c r="RO21" s="11"/>
      <c r="RP21" s="11"/>
      <c r="RQ21" s="11"/>
      <c r="RR21" s="11"/>
      <c r="RS21" s="11"/>
      <c r="RT21" s="11"/>
      <c r="RU21" s="11"/>
      <c r="RV21" s="11"/>
      <c r="RW21" s="11"/>
      <c r="RX21" s="11"/>
      <c r="RY21" s="11"/>
      <c r="RZ21" s="11"/>
      <c r="SA21" s="11"/>
      <c r="SB21" s="11"/>
      <c r="SC21" s="11"/>
      <c r="SD21" s="11"/>
      <c r="SE21" s="11"/>
      <c r="SF21" s="11"/>
      <c r="SG21" s="11"/>
      <c r="SH21" s="11"/>
      <c r="SI21" s="11"/>
      <c r="SJ21" s="11"/>
      <c r="SK21" s="11"/>
      <c r="SL21" s="11"/>
      <c r="SM21" s="11"/>
      <c r="SN21" s="11"/>
      <c r="SO21" s="11"/>
      <c r="SP21" s="11"/>
      <c r="SQ21" s="11"/>
      <c r="SR21" s="11"/>
      <c r="SS21" s="11"/>
      <c r="ST21" s="11"/>
      <c r="SU21" s="11"/>
      <c r="SV21" s="11"/>
      <c r="SW21" s="11"/>
      <c r="SX21" s="11"/>
      <c r="SY21" s="11"/>
      <c r="SZ21" s="11"/>
      <c r="TA21" s="11"/>
      <c r="TB21" s="11"/>
      <c r="TC21" s="11"/>
      <c r="TD21" s="11"/>
      <c r="TE21" s="11"/>
      <c r="TF21" s="11"/>
      <c r="TG21" s="11"/>
      <c r="TH21" s="11"/>
      <c r="TI21" s="11"/>
      <c r="TJ21" s="11"/>
      <c r="TK21" s="11"/>
      <c r="TL21" s="11"/>
      <c r="TM21" s="11"/>
      <c r="TN21" s="11"/>
      <c r="TO21" s="11"/>
      <c r="TP21" s="11"/>
      <c r="TQ21" s="11"/>
      <c r="TR21" s="11"/>
      <c r="TS21" s="11"/>
      <c r="TT21" s="11"/>
      <c r="TU21" s="11"/>
      <c r="TV21" s="11"/>
      <c r="TW21" s="11"/>
      <c r="TX21" s="11"/>
      <c r="TY21" s="11"/>
      <c r="TZ21" s="11"/>
      <c r="UA21" s="11"/>
      <c r="UB21" s="11"/>
      <c r="UC21" s="11"/>
      <c r="UD21" s="11"/>
      <c r="UE21" s="11"/>
      <c r="UF21" s="11"/>
      <c r="UG21" s="11"/>
      <c r="UH21" s="11"/>
      <c r="UI21" s="11"/>
      <c r="UJ21" s="11"/>
      <c r="UK21" s="11"/>
      <c r="UL21" s="11"/>
      <c r="UM21" s="11"/>
      <c r="UN21" s="11"/>
      <c r="UO21" s="11"/>
      <c r="UP21" s="11"/>
      <c r="UQ21" s="11"/>
      <c r="UR21" s="11"/>
      <c r="US21" s="11"/>
      <c r="UT21" s="11"/>
      <c r="UU21" s="11"/>
      <c r="UV21" s="11"/>
      <c r="UW21" s="11"/>
      <c r="UX21" s="11"/>
      <c r="UY21" s="11"/>
      <c r="UZ21" s="11"/>
      <c r="VA21" s="11"/>
      <c r="VB21" s="11"/>
      <c r="VC21" s="11"/>
      <c r="VD21" s="11"/>
      <c r="VE21" s="11"/>
      <c r="VF21" s="11"/>
      <c r="VG21" s="11"/>
      <c r="VH21" s="11"/>
      <c r="VI21" s="11"/>
      <c r="VJ21" s="11"/>
      <c r="VK21" s="11"/>
      <c r="VL21" s="11"/>
      <c r="VM21" s="11"/>
      <c r="VN21" s="11"/>
      <c r="VO21" s="11"/>
      <c r="VP21" s="11"/>
      <c r="VQ21" s="11"/>
      <c r="VR21" s="11"/>
      <c r="VS21" s="11"/>
      <c r="VT21" s="11"/>
      <c r="VU21" s="11"/>
      <c r="VV21" s="11"/>
      <c r="VW21" s="11"/>
      <c r="VX21" s="11"/>
      <c r="VY21" s="11"/>
      <c r="VZ21" s="11"/>
      <c r="WA21" s="11"/>
      <c r="WB21" s="11"/>
      <c r="WC21" s="11"/>
      <c r="WD21" s="11"/>
      <c r="WE21" s="11"/>
      <c r="WF21" s="11"/>
      <c r="WG21" s="11"/>
      <c r="WH21" s="11"/>
      <c r="WI21" s="11"/>
      <c r="WJ21" s="11"/>
      <c r="WK21" s="11"/>
      <c r="WL21" s="11"/>
      <c r="WM21" s="11"/>
      <c r="WN21" s="11"/>
      <c r="WO21" s="11"/>
      <c r="WP21" s="11"/>
      <c r="WQ21" s="11"/>
      <c r="WR21" s="11"/>
      <c r="WS21" s="11"/>
      <c r="WT21" s="11"/>
      <c r="WU21" s="11"/>
      <c r="WV21" s="11"/>
      <c r="WW21" s="11"/>
      <c r="WX21" s="11"/>
      <c r="WY21" s="11"/>
      <c r="WZ21" s="11"/>
      <c r="XA21" s="11"/>
      <c r="XB21" s="11"/>
      <c r="XC21" s="11"/>
      <c r="XD21" s="11"/>
      <c r="XE21" s="11"/>
      <c r="XF21" s="11"/>
      <c r="XG21" s="11"/>
      <c r="XH21" s="11"/>
      <c r="XI21" s="11"/>
      <c r="XJ21" s="11"/>
      <c r="XK21" s="11"/>
      <c r="XL21" s="11"/>
      <c r="XM21" s="11"/>
      <c r="XN21" s="11"/>
      <c r="XO21" s="11"/>
      <c r="XP21" s="11"/>
      <c r="XQ21" s="11"/>
      <c r="XR21" s="11"/>
      <c r="XS21" s="11"/>
      <c r="XT21" s="11"/>
      <c r="XU21" s="11"/>
      <c r="XV21" s="11"/>
      <c r="XW21" s="11"/>
      <c r="XX21" s="11"/>
      <c r="XY21" s="11"/>
      <c r="XZ21" s="11"/>
      <c r="YA21" s="11"/>
      <c r="YB21" s="11"/>
      <c r="YC21" s="11"/>
      <c r="YD21" s="11"/>
      <c r="YE21" s="11"/>
      <c r="YF21" s="11"/>
      <c r="YG21" s="11"/>
      <c r="YH21" s="11"/>
      <c r="YI21" s="11"/>
      <c r="YJ21" s="11"/>
      <c r="YK21" s="11"/>
      <c r="YL21" s="11"/>
      <c r="YM21" s="11"/>
      <c r="YN21" s="11"/>
      <c r="YO21" s="11"/>
      <c r="YP21" s="11"/>
      <c r="YQ21" s="11"/>
      <c r="YR21" s="11"/>
      <c r="YS21" s="11"/>
      <c r="YT21" s="11"/>
      <c r="YU21" s="11"/>
      <c r="YV21" s="11"/>
      <c r="YW21" s="11"/>
      <c r="YX21" s="11"/>
      <c r="YY21" s="11"/>
      <c r="YZ21" s="11"/>
      <c r="ZA21" s="11"/>
      <c r="ZB21" s="11"/>
      <c r="ZC21" s="11"/>
      <c r="ZD21" s="11"/>
      <c r="ZE21" s="11"/>
      <c r="ZF21" s="11"/>
      <c r="ZG21" s="11"/>
      <c r="ZH21" s="11"/>
      <c r="ZI21" s="11"/>
      <c r="ZJ21" s="11"/>
      <c r="ZK21" s="11"/>
      <c r="ZL21" s="11"/>
      <c r="ZM21" s="11"/>
      <c r="ZN21" s="11"/>
      <c r="ZO21" s="11"/>
      <c r="ZP21" s="11"/>
      <c r="ZQ21" s="11"/>
      <c r="ZR21" s="11"/>
      <c r="ZS21" s="11"/>
      <c r="ZT21" s="11"/>
      <c r="ZU21" s="11"/>
      <c r="ZV21" s="11"/>
      <c r="ZW21" s="11"/>
      <c r="ZX21" s="11"/>
      <c r="ZY21" s="11"/>
      <c r="ZZ21" s="11"/>
      <c r="AAA21" s="11"/>
      <c r="AAB21" s="11"/>
      <c r="AAC21" s="11"/>
      <c r="AAD21" s="11"/>
      <c r="AAE21" s="11"/>
      <c r="AAF21" s="11"/>
      <c r="AAG21" s="11"/>
      <c r="AAH21" s="11"/>
      <c r="AAI21" s="11"/>
      <c r="AAJ21" s="11"/>
      <c r="AAK21" s="11"/>
      <c r="AAL21" s="11"/>
      <c r="AAM21" s="11"/>
      <c r="AAN21" s="11"/>
      <c r="AAO21" s="11"/>
      <c r="AAP21" s="11"/>
      <c r="AAQ21" s="11"/>
      <c r="AAR21" s="11"/>
      <c r="AAS21" s="11"/>
      <c r="AAT21" s="11"/>
      <c r="AAU21" s="11"/>
      <c r="AAV21" s="11"/>
      <c r="AAW21" s="11"/>
      <c r="AAX21" s="11"/>
      <c r="AAY21" s="11"/>
      <c r="AAZ21" s="11"/>
      <c r="ABA21" s="11"/>
      <c r="ABB21" s="11"/>
      <c r="ABC21" s="11"/>
      <c r="ABD21" s="11"/>
      <c r="ABE21" s="11"/>
      <c r="ABF21" s="11"/>
      <c r="ABG21" s="11"/>
      <c r="ABH21" s="11"/>
      <c r="ABI21" s="11"/>
      <c r="ABJ21" s="11"/>
      <c r="ABK21" s="11"/>
      <c r="ABL21" s="11"/>
      <c r="ABM21" s="11"/>
      <c r="ABN21" s="11"/>
      <c r="ABO21" s="11"/>
      <c r="ABP21" s="11"/>
      <c r="ABQ21" s="11"/>
      <c r="ABR21" s="11"/>
      <c r="ABS21" s="11"/>
      <c r="ABT21" s="11"/>
      <c r="ABU21" s="11"/>
      <c r="ABV21" s="11"/>
      <c r="ABW21" s="11"/>
      <c r="ABX21" s="11"/>
      <c r="ABY21" s="11"/>
      <c r="ABZ21" s="11"/>
      <c r="ACA21" s="11"/>
      <c r="ACB21" s="11"/>
      <c r="ACC21" s="11"/>
      <c r="ACD21" s="11"/>
      <c r="ACE21" s="11"/>
      <c r="ACF21" s="11"/>
      <c r="ACG21" s="11"/>
      <c r="ACH21" s="11"/>
      <c r="ACI21" s="11"/>
      <c r="ACJ21" s="11"/>
      <c r="ACK21" s="11"/>
      <c r="ACL21" s="11"/>
      <c r="ACM21" s="11"/>
      <c r="ACN21" s="11"/>
      <c r="ACO21" s="11"/>
      <c r="ACP21" s="11"/>
      <c r="ACQ21" s="11"/>
      <c r="ACR21" s="11"/>
      <c r="ACS21" s="11"/>
      <c r="ACT21" s="11"/>
      <c r="ACU21" s="11"/>
      <c r="ACV21" s="11"/>
      <c r="ACW21" s="11"/>
      <c r="ACX21" s="11"/>
      <c r="ACY21" s="11"/>
      <c r="ACZ21" s="11"/>
      <c r="ADA21" s="11"/>
      <c r="ADB21" s="11"/>
      <c r="ADC21" s="11"/>
      <c r="ADD21" s="11"/>
      <c r="ADE21" s="11"/>
      <c r="ADF21" s="11"/>
      <c r="ADG21" s="11"/>
      <c r="ADH21" s="11"/>
      <c r="ADI21" s="11"/>
      <c r="ADJ21" s="11"/>
      <c r="ADK21" s="11"/>
      <c r="ADL21" s="11"/>
      <c r="ADM21" s="11"/>
      <c r="ADN21" s="11"/>
      <c r="ADO21" s="11"/>
      <c r="ADP21" s="11"/>
      <c r="ADQ21" s="11"/>
      <c r="ADR21" s="11"/>
      <c r="ADS21" s="11"/>
      <c r="ADT21" s="11"/>
      <c r="ADU21" s="11"/>
      <c r="ADV21" s="11"/>
      <c r="ADW21" s="11"/>
      <c r="ADX21" s="11"/>
      <c r="ADY21" s="11"/>
      <c r="ADZ21" s="11"/>
      <c r="AEA21" s="11"/>
      <c r="AEB21" s="11"/>
      <c r="AEC21" s="11"/>
      <c r="AED21" s="11"/>
      <c r="AEE21" s="11"/>
      <c r="AEF21" s="11"/>
      <c r="AEG21" s="11"/>
      <c r="AEH21" s="11"/>
      <c r="AEI21" s="11"/>
      <c r="AEJ21" s="11"/>
      <c r="AEK21" s="11"/>
      <c r="AEL21" s="11"/>
      <c r="AEM21" s="11"/>
      <c r="AEN21" s="11"/>
      <c r="AEO21" s="11"/>
      <c r="AEP21" s="11"/>
      <c r="AEQ21" s="11"/>
      <c r="AER21" s="11"/>
      <c r="AES21" s="11"/>
      <c r="AET21" s="11"/>
      <c r="AEU21" s="11"/>
      <c r="AEV21" s="11"/>
      <c r="AEW21" s="11"/>
      <c r="AEX21" s="11"/>
      <c r="AEY21" s="11"/>
      <c r="AEZ21" s="11"/>
      <c r="AFA21" s="11"/>
      <c r="AFB21" s="11"/>
      <c r="AFC21" s="11"/>
      <c r="AFD21" s="11"/>
      <c r="AFE21" s="11"/>
      <c r="AFF21" s="11"/>
      <c r="AFG21" s="11"/>
      <c r="AFH21" s="11"/>
      <c r="AFI21" s="11"/>
      <c r="AFJ21" s="11"/>
      <c r="AFK21" s="11"/>
      <c r="AFL21" s="11"/>
      <c r="AFM21" s="11"/>
      <c r="AFN21" s="11"/>
      <c r="AFO21" s="11"/>
      <c r="AFP21" s="11"/>
      <c r="AFQ21" s="11"/>
      <c r="AFR21" s="11"/>
      <c r="AFS21" s="11"/>
      <c r="AFT21" s="11"/>
      <c r="AFU21" s="11"/>
      <c r="AFV21" s="11"/>
      <c r="AFW21" s="11"/>
      <c r="AFX21" s="11"/>
      <c r="AFY21" s="11"/>
      <c r="AFZ21" s="11"/>
      <c r="AGA21" s="11"/>
      <c r="AGB21" s="11"/>
      <c r="AGC21" s="11"/>
      <c r="AGD21" s="11"/>
      <c r="AGE21" s="11"/>
      <c r="AGF21" s="11"/>
      <c r="AGG21" s="11"/>
      <c r="AGH21" s="11"/>
      <c r="AGI21" s="11"/>
      <c r="AGJ21" s="11"/>
      <c r="AGK21" s="11"/>
      <c r="AGL21" s="11"/>
      <c r="AGM21" s="11"/>
      <c r="AGN21" s="11"/>
      <c r="AGO21" s="11"/>
      <c r="AGP21" s="11"/>
      <c r="AGQ21" s="11"/>
      <c r="AGR21" s="11"/>
      <c r="AGS21" s="11"/>
      <c r="AGT21" s="11"/>
      <c r="AGU21" s="11"/>
      <c r="AGV21" s="11"/>
      <c r="AGW21" s="11"/>
      <c r="AGX21" s="11"/>
      <c r="AGY21" s="11"/>
      <c r="AGZ21" s="11"/>
      <c r="AHA21" s="11"/>
      <c r="AHB21" s="11"/>
      <c r="AHC21" s="11"/>
      <c r="AHD21" s="11"/>
      <c r="AHE21" s="11"/>
      <c r="AHF21" s="11"/>
      <c r="AHG21" s="11"/>
      <c r="AHH21" s="11"/>
      <c r="AHI21" s="11"/>
      <c r="AHJ21" s="11"/>
      <c r="AHK21" s="11"/>
      <c r="AHL21" s="11"/>
      <c r="AHM21" s="11"/>
      <c r="AHN21" s="11"/>
      <c r="AHO21" s="11"/>
      <c r="AHP21" s="11"/>
      <c r="AHQ21" s="11"/>
      <c r="AHR21" s="11"/>
      <c r="AHS21" s="11"/>
      <c r="AHT21" s="11"/>
      <c r="AHU21" s="11"/>
      <c r="AHV21" s="11"/>
      <c r="AHW21" s="11"/>
      <c r="AHX21" s="11"/>
      <c r="AHY21" s="11"/>
      <c r="AHZ21" s="11"/>
      <c r="AIA21" s="11"/>
      <c r="AIB21" s="11"/>
      <c r="AIC21" s="11"/>
      <c r="AID21" s="11"/>
      <c r="AIE21" s="11"/>
      <c r="AIF21" s="11"/>
      <c r="AIG21" s="11"/>
      <c r="AIH21" s="11"/>
      <c r="AII21" s="11"/>
      <c r="AIJ21" s="11"/>
      <c r="AIK21" s="11"/>
      <c r="AIL21" s="11"/>
      <c r="AIM21" s="11"/>
      <c r="AIN21" s="11"/>
      <c r="AIO21" s="11"/>
      <c r="AIP21" s="11"/>
      <c r="AIQ21" s="11"/>
      <c r="AIR21" s="11"/>
      <c r="AIS21" s="11"/>
      <c r="AIT21" s="11"/>
      <c r="AIU21" s="11"/>
      <c r="AIV21" s="11"/>
      <c r="AIW21" s="11"/>
      <c r="AIX21" s="11"/>
      <c r="AIY21" s="11"/>
      <c r="AIZ21" s="11"/>
      <c r="AJA21" s="11"/>
      <c r="AJB21" s="11"/>
      <c r="AJC21" s="11"/>
      <c r="AJD21" s="11"/>
      <c r="AJE21" s="11"/>
      <c r="AJF21" s="11"/>
      <c r="AJG21" s="11"/>
      <c r="AJH21" s="11"/>
      <c r="AJI21" s="11"/>
      <c r="AJJ21" s="11"/>
      <c r="AJK21" s="11"/>
      <c r="AJL21" s="11"/>
      <c r="AJM21" s="11"/>
      <c r="AJN21" s="11"/>
      <c r="AJO21" s="11"/>
      <c r="AJP21" s="11"/>
      <c r="AJQ21" s="11"/>
      <c r="AJR21" s="11"/>
      <c r="AJS21" s="11"/>
      <c r="AJT21" s="11"/>
      <c r="AJU21" s="11"/>
      <c r="AJV21" s="11"/>
      <c r="AJW21" s="11"/>
      <c r="AJX21" s="11"/>
      <c r="AJY21" s="11"/>
      <c r="AJZ21" s="11"/>
      <c r="AKA21" s="11"/>
      <c r="AKB21" s="11"/>
      <c r="AKC21" s="11"/>
      <c r="AKD21" s="11"/>
      <c r="AKE21" s="11"/>
      <c r="AKF21" s="11"/>
      <c r="AKG21" s="11"/>
      <c r="AKH21" s="11"/>
      <c r="AKI21" s="11"/>
      <c r="AKJ21" s="11"/>
      <c r="AKK21" s="11"/>
      <c r="AKL21" s="11"/>
      <c r="AKM21" s="11"/>
      <c r="AKN21" s="11"/>
      <c r="AKO21" s="11"/>
      <c r="AKP21" s="11"/>
      <c r="AKQ21" s="11"/>
      <c r="AKR21" s="11"/>
      <c r="AKS21" s="11"/>
      <c r="AKT21" s="11"/>
      <c r="AKU21" s="11"/>
      <c r="AKV21" s="11"/>
      <c r="AKW21" s="11"/>
      <c r="AKX21" s="11"/>
      <c r="AKY21" s="11"/>
      <c r="AKZ21" s="11"/>
      <c r="ALA21" s="11"/>
      <c r="ALB21" s="11"/>
      <c r="ALC21" s="11"/>
      <c r="ALD21" s="11"/>
      <c r="ALE21" s="11"/>
      <c r="ALF21" s="11"/>
      <c r="ALG21" s="11"/>
      <c r="ALH21" s="11"/>
      <c r="ALI21" s="11"/>
      <c r="ALJ21" s="11"/>
      <c r="ALK21" s="11"/>
      <c r="ALL21" s="11"/>
      <c r="ALM21" s="11"/>
      <c r="ALN21" s="11"/>
      <c r="ALO21" s="11"/>
      <c r="ALP21" s="11"/>
      <c r="ALQ21" s="11"/>
      <c r="ALR21" s="11"/>
      <c r="ALS21" s="11"/>
      <c r="ALT21" s="11"/>
      <c r="ALU21" s="11"/>
      <c r="ALV21" s="11"/>
      <c r="ALW21" s="11"/>
      <c r="ALX21" s="11"/>
      <c r="ALY21" s="11"/>
      <c r="ALZ21" s="11"/>
      <c r="AMA21" s="11"/>
      <c r="AMF21"/>
      <c r="AMG21"/>
      <c r="AMH21"/>
      <c r="AMI21"/>
      <c r="AMJ21"/>
      <c r="XEZ21" s="3"/>
      <c r="XFA21" s="3"/>
      <c r="XFB21" s="3"/>
      <c r="XFC21" s="3"/>
      <c r="XFD21" s="3"/>
    </row>
    <row r="22" spans="1:1024 16380:16384">
      <c r="A22" s="2"/>
      <c r="B22" s="173" t="s">
        <v>102</v>
      </c>
      <c r="C22" s="174"/>
      <c r="D22" s="115">
        <f>H21</f>
        <v>6600534868</v>
      </c>
      <c r="E22" s="46">
        <v>5341231112</v>
      </c>
      <c r="F22" s="113">
        <f>E22</f>
        <v>5341231112</v>
      </c>
      <c r="G22" s="113">
        <f t="shared" ref="G22:H23" si="2">F22</f>
        <v>5341231112</v>
      </c>
      <c r="H22" s="113">
        <f t="shared" si="2"/>
        <v>5341231112</v>
      </c>
      <c r="I22" s="165"/>
      <c r="J22" s="166"/>
      <c r="K22" s="73">
        <f>L21</f>
        <v>2022578224</v>
      </c>
      <c r="L22" s="40">
        <v>1128314542</v>
      </c>
      <c r="M22" s="74" t="str">
        <f>N21</f>
        <v>48.5GB</v>
      </c>
      <c r="N22" s="152" t="s">
        <v>110</v>
      </c>
      <c r="O22" s="153" t="s">
        <v>112</v>
      </c>
      <c r="P22" s="161"/>
      <c r="Q22" s="78" t="s">
        <v>113</v>
      </c>
      <c r="R22" s="117" t="s">
        <v>111</v>
      </c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2"/>
      <c r="NH22" s="2"/>
      <c r="NI22" s="2"/>
      <c r="NJ22" s="2"/>
      <c r="NK22" s="2"/>
      <c r="NL22" s="2"/>
      <c r="NM22" s="2"/>
      <c r="NN22" s="2"/>
      <c r="NO22" s="2"/>
      <c r="NP22" s="2"/>
      <c r="NQ22" s="2"/>
      <c r="NR22" s="2"/>
      <c r="NS22" s="2"/>
      <c r="NT22" s="2"/>
      <c r="NU22" s="2"/>
      <c r="NV22" s="2"/>
      <c r="NW22" s="2"/>
      <c r="NX22" s="2"/>
      <c r="NY22" s="2"/>
      <c r="NZ22" s="2"/>
      <c r="OA22" s="2"/>
      <c r="OB22" s="2"/>
      <c r="OC22" s="2"/>
      <c r="OD22" s="2"/>
      <c r="OE22" s="2"/>
      <c r="OF22" s="2"/>
      <c r="OG22" s="2"/>
      <c r="OH22" s="2"/>
      <c r="OI22" s="2"/>
      <c r="OJ22" s="2"/>
      <c r="OK22" s="2"/>
      <c r="OL22" s="2"/>
      <c r="OM22" s="2"/>
      <c r="ON22" s="2"/>
      <c r="OO22" s="2"/>
      <c r="OP22" s="2"/>
      <c r="OQ22" s="2"/>
      <c r="OR22" s="2"/>
      <c r="OS22" s="2"/>
      <c r="OT22" s="2"/>
      <c r="OU22" s="2"/>
      <c r="OV22" s="2"/>
      <c r="OW22" s="2"/>
      <c r="OX22" s="2"/>
      <c r="OY22" s="2"/>
      <c r="OZ22" s="2"/>
      <c r="PA22" s="2"/>
      <c r="PB22" s="2"/>
      <c r="PC22" s="2"/>
      <c r="PD22" s="2"/>
      <c r="PE22" s="2"/>
      <c r="PF22" s="2"/>
      <c r="PG22" s="2"/>
      <c r="PH22" s="2"/>
      <c r="PI22" s="2"/>
      <c r="PJ22" s="2"/>
      <c r="PK22" s="2"/>
      <c r="PL22" s="2"/>
      <c r="PM22" s="2"/>
      <c r="PN22" s="2"/>
      <c r="PO22" s="2"/>
      <c r="PP22" s="2"/>
      <c r="PQ22" s="2"/>
      <c r="PR22" s="2"/>
      <c r="PS22" s="2"/>
      <c r="PT22" s="2"/>
      <c r="PU22" s="2"/>
      <c r="PV22" s="2"/>
      <c r="PW22" s="2"/>
      <c r="PX22" s="2"/>
      <c r="PY22" s="2"/>
      <c r="PZ22" s="2"/>
      <c r="QA22" s="2"/>
      <c r="QB22" s="2"/>
      <c r="QC22" s="2"/>
      <c r="QD22" s="2"/>
      <c r="QE22" s="2"/>
      <c r="QF22" s="2"/>
      <c r="QG22" s="2"/>
      <c r="QH22" s="2"/>
      <c r="QI22" s="2"/>
      <c r="QJ22" s="2"/>
      <c r="QK22" s="2"/>
      <c r="QL22" s="2"/>
      <c r="QM22" s="2"/>
      <c r="QN22" s="2"/>
      <c r="QO22" s="2"/>
      <c r="QP22" s="2"/>
      <c r="QQ22" s="2"/>
      <c r="QR22" s="2"/>
      <c r="QS22" s="2"/>
      <c r="QT22" s="2"/>
      <c r="QU22" s="2"/>
      <c r="QV22" s="2"/>
      <c r="QW22" s="2"/>
      <c r="QX22" s="2"/>
      <c r="QY22" s="2"/>
      <c r="QZ22" s="2"/>
      <c r="RA22" s="2"/>
      <c r="RB22" s="2"/>
      <c r="RC22" s="2"/>
      <c r="RD22" s="2"/>
      <c r="RE22" s="2"/>
      <c r="RF22" s="2"/>
      <c r="RG22" s="2"/>
      <c r="RH22" s="2"/>
      <c r="RI22" s="2"/>
      <c r="RJ22" s="2"/>
      <c r="RK22" s="2"/>
      <c r="RL22" s="2"/>
      <c r="RM22" s="2"/>
      <c r="RN22" s="2"/>
      <c r="RO22" s="2"/>
      <c r="RP22" s="2"/>
      <c r="RQ22" s="2"/>
      <c r="RR22" s="2"/>
      <c r="RS22" s="2"/>
      <c r="RT22" s="2"/>
      <c r="RU22" s="2"/>
      <c r="RV22" s="2"/>
      <c r="RW22" s="2"/>
      <c r="RX22" s="2"/>
      <c r="RY22" s="2"/>
      <c r="RZ22" s="2"/>
      <c r="SA22" s="2"/>
      <c r="SB22" s="2"/>
      <c r="SC22" s="2"/>
      <c r="SD22" s="2"/>
      <c r="SE22" s="2"/>
      <c r="SF22" s="2"/>
      <c r="SG22" s="2"/>
      <c r="SH22" s="2"/>
      <c r="SI22" s="2"/>
      <c r="SJ22" s="2"/>
      <c r="SK22" s="2"/>
      <c r="SL22" s="2"/>
      <c r="SM22" s="2"/>
      <c r="SN22" s="2"/>
      <c r="SO22" s="2"/>
      <c r="SP22" s="2"/>
      <c r="SQ22" s="2"/>
      <c r="SR22" s="2"/>
      <c r="SS22" s="2"/>
      <c r="ST22" s="2"/>
      <c r="SU22" s="2"/>
      <c r="SV22" s="2"/>
      <c r="SW22" s="2"/>
      <c r="SX22" s="2"/>
      <c r="SY22" s="2"/>
      <c r="SZ22" s="2"/>
      <c r="TA22" s="2"/>
      <c r="TB22" s="2"/>
      <c r="TC22" s="2"/>
      <c r="TD22" s="2"/>
      <c r="TE22" s="2"/>
      <c r="TF22" s="2"/>
      <c r="TG22" s="2"/>
      <c r="TH22" s="2"/>
      <c r="TI22" s="2"/>
      <c r="TJ22" s="2"/>
      <c r="TK22" s="2"/>
      <c r="TL22" s="2"/>
      <c r="TM22" s="2"/>
      <c r="TN22" s="2"/>
      <c r="TO22" s="2"/>
      <c r="TP22" s="2"/>
      <c r="TQ22" s="2"/>
      <c r="TR22" s="2"/>
      <c r="TS22" s="2"/>
      <c r="TT22" s="2"/>
      <c r="TU22" s="2"/>
      <c r="TV22" s="2"/>
      <c r="TW22" s="2"/>
      <c r="TX22" s="2"/>
      <c r="TY22" s="2"/>
      <c r="TZ22" s="2"/>
      <c r="UA22" s="2"/>
      <c r="UB22" s="2"/>
      <c r="UC22" s="2"/>
      <c r="UD22" s="2"/>
      <c r="UE22" s="2"/>
      <c r="UF22" s="2"/>
      <c r="UG22" s="2"/>
      <c r="UH22" s="2"/>
      <c r="UI22" s="2"/>
      <c r="UJ22" s="2"/>
      <c r="UK22" s="2"/>
      <c r="UL22" s="2"/>
      <c r="UM22" s="2"/>
      <c r="UN22" s="2"/>
      <c r="UO22" s="2"/>
      <c r="UP22" s="2"/>
      <c r="UQ22" s="2"/>
      <c r="UR22" s="2"/>
      <c r="US22" s="2"/>
      <c r="UT22" s="2"/>
      <c r="UU22" s="2"/>
      <c r="UV22" s="2"/>
      <c r="UW22" s="2"/>
      <c r="UX22" s="2"/>
      <c r="UY22" s="2"/>
      <c r="UZ22" s="2"/>
      <c r="VA22" s="2"/>
      <c r="VB22" s="2"/>
      <c r="VC22" s="2"/>
      <c r="VD22" s="2"/>
      <c r="VE22" s="2"/>
      <c r="VF22" s="2"/>
      <c r="VG22" s="2"/>
      <c r="VH22" s="2"/>
      <c r="VI22" s="2"/>
      <c r="VJ22" s="2"/>
      <c r="VK22" s="2"/>
      <c r="VL22" s="2"/>
      <c r="VM22" s="2"/>
      <c r="VN22" s="2"/>
      <c r="VO22" s="2"/>
      <c r="VP22" s="2"/>
      <c r="VQ22" s="2"/>
      <c r="VR22" s="2"/>
      <c r="VS22" s="2"/>
      <c r="VT22" s="2"/>
      <c r="VU22" s="2"/>
      <c r="VV22" s="2"/>
      <c r="VW22" s="2"/>
      <c r="VX22" s="2"/>
      <c r="VY22" s="2"/>
      <c r="VZ22" s="2"/>
      <c r="WA22" s="2"/>
      <c r="WB22" s="2"/>
      <c r="WC22" s="2"/>
      <c r="WD22" s="2"/>
      <c r="WE22" s="2"/>
      <c r="WF22" s="2"/>
      <c r="WG22" s="2"/>
      <c r="WH22" s="2"/>
      <c r="WI22" s="2"/>
      <c r="WJ22" s="2"/>
      <c r="WK22" s="2"/>
      <c r="WL22" s="2"/>
      <c r="WM22" s="2"/>
      <c r="WN22" s="2"/>
      <c r="WO22" s="2"/>
      <c r="WP22" s="2"/>
      <c r="WQ22" s="2"/>
      <c r="WR22" s="2"/>
      <c r="WS22" s="2"/>
      <c r="WT22" s="2"/>
      <c r="WU22" s="2"/>
      <c r="WV22" s="2"/>
      <c r="WW22" s="2"/>
      <c r="WX22" s="2"/>
      <c r="WY22" s="2"/>
      <c r="WZ22" s="2"/>
      <c r="XA22" s="2"/>
      <c r="XB22" s="2"/>
      <c r="XC22" s="2"/>
      <c r="XD22" s="2"/>
      <c r="XE22" s="2"/>
      <c r="XF22" s="2"/>
      <c r="XG22" s="2"/>
      <c r="XH22" s="2"/>
      <c r="XI22" s="2"/>
      <c r="XJ22" s="2"/>
      <c r="XK22" s="2"/>
      <c r="XL22" s="2"/>
      <c r="XM22" s="2"/>
      <c r="XN22" s="2"/>
      <c r="XO22" s="2"/>
      <c r="XP22" s="2"/>
      <c r="XQ22" s="2"/>
      <c r="XR22" s="2"/>
      <c r="XS22" s="2"/>
      <c r="XT22" s="2"/>
      <c r="XU22" s="2"/>
      <c r="XV22" s="2"/>
      <c r="XW22" s="2"/>
      <c r="XX22" s="2"/>
      <c r="XY22" s="2"/>
      <c r="XZ22" s="2"/>
      <c r="YA22" s="2"/>
      <c r="YB22" s="2"/>
      <c r="YC22" s="2"/>
      <c r="YD22" s="2"/>
      <c r="YE22" s="2"/>
      <c r="YF22" s="2"/>
      <c r="YG22" s="2"/>
      <c r="YH22" s="2"/>
      <c r="YI22" s="2"/>
      <c r="YJ22" s="2"/>
      <c r="YK22" s="2"/>
      <c r="YL22" s="2"/>
      <c r="YM22" s="2"/>
      <c r="YN22" s="2"/>
      <c r="YO22" s="2"/>
      <c r="YP22" s="2"/>
      <c r="YQ22" s="2"/>
      <c r="YR22" s="2"/>
      <c r="YS22" s="2"/>
      <c r="YT22" s="2"/>
      <c r="YU22" s="2"/>
      <c r="YV22" s="2"/>
      <c r="YW22" s="2"/>
      <c r="YX22" s="2"/>
      <c r="YY22" s="2"/>
      <c r="YZ22" s="2"/>
      <c r="ZA22" s="2"/>
      <c r="ZB22" s="2"/>
      <c r="ZC22" s="2"/>
      <c r="ZD22" s="2"/>
      <c r="ZE22" s="2"/>
      <c r="ZF22" s="2"/>
      <c r="ZG22" s="2"/>
      <c r="ZH22" s="2"/>
      <c r="ZI22" s="2"/>
      <c r="ZJ22" s="2"/>
      <c r="ZK22" s="2"/>
      <c r="ZL22" s="2"/>
      <c r="ZM22" s="2"/>
      <c r="ZN22" s="2"/>
      <c r="ZO22" s="2"/>
      <c r="ZP22" s="2"/>
      <c r="ZQ22" s="2"/>
      <c r="ZR22" s="2"/>
      <c r="ZS22" s="2"/>
      <c r="ZT22" s="2"/>
      <c r="ZU22" s="2"/>
      <c r="ZV22" s="2"/>
      <c r="ZW22" s="2"/>
      <c r="ZX22" s="2"/>
      <c r="ZY22" s="2"/>
      <c r="ZZ22" s="2"/>
      <c r="AAA22" s="2"/>
      <c r="AAB22" s="2"/>
      <c r="AAC22" s="2"/>
      <c r="AAD22" s="2"/>
      <c r="AAE22" s="2"/>
      <c r="AAF22" s="2"/>
      <c r="AAG22" s="2"/>
      <c r="AAH22" s="2"/>
      <c r="AAI22" s="2"/>
      <c r="AAJ22" s="2"/>
      <c r="AAK22" s="2"/>
      <c r="AAL22" s="2"/>
      <c r="AAM22" s="2"/>
      <c r="AAN22" s="2"/>
      <c r="AAO22" s="2"/>
      <c r="AAP22" s="2"/>
      <c r="AAQ22" s="2"/>
      <c r="AAR22" s="2"/>
      <c r="AAS22" s="2"/>
      <c r="AAT22" s="2"/>
      <c r="AAU22" s="2"/>
      <c r="AAV22" s="2"/>
      <c r="AAW22" s="2"/>
      <c r="AAX22" s="2"/>
      <c r="AAY22" s="2"/>
      <c r="AAZ22" s="2"/>
      <c r="ABA22" s="2"/>
      <c r="ABB22" s="2"/>
      <c r="ABC22" s="2"/>
      <c r="ABD22" s="2"/>
      <c r="ABE22" s="2"/>
      <c r="ABF22" s="2"/>
      <c r="ABG22" s="2"/>
      <c r="ABH22" s="2"/>
      <c r="ABI22" s="2"/>
      <c r="ABJ22" s="2"/>
      <c r="ABK22" s="2"/>
      <c r="ABL22" s="2"/>
      <c r="ABM22" s="2"/>
      <c r="ABN22" s="2"/>
      <c r="ABO22" s="2"/>
      <c r="ABP22" s="2"/>
      <c r="ABQ22" s="2"/>
      <c r="ABR22" s="2"/>
      <c r="ABS22" s="2"/>
      <c r="ABT22" s="2"/>
      <c r="ABU22" s="2"/>
      <c r="ABV22" s="2"/>
      <c r="ABW22" s="2"/>
      <c r="ABX22" s="2"/>
      <c r="ABY22" s="2"/>
      <c r="ABZ22" s="2"/>
      <c r="ACA22" s="2"/>
      <c r="ACB22" s="2"/>
      <c r="ACC22" s="2"/>
      <c r="ACD22" s="2"/>
      <c r="ACE22" s="2"/>
      <c r="ACF22" s="2"/>
      <c r="ACG22" s="2"/>
      <c r="ACH22" s="2"/>
      <c r="ACI22" s="2"/>
      <c r="ACJ22" s="2"/>
      <c r="ACK22" s="2"/>
      <c r="ACL22" s="2"/>
      <c r="ACM22" s="2"/>
      <c r="ACN22" s="2"/>
      <c r="ACO22" s="2"/>
      <c r="ACP22" s="2"/>
      <c r="ACQ22" s="2"/>
      <c r="ACR22" s="2"/>
      <c r="ACS22" s="2"/>
      <c r="ACT22" s="2"/>
      <c r="ACU22" s="2"/>
      <c r="ACV22" s="2"/>
      <c r="ACW22" s="2"/>
      <c r="ACX22" s="2"/>
      <c r="ACY22" s="2"/>
      <c r="ACZ22" s="2"/>
      <c r="ADA22" s="2"/>
      <c r="ADB22" s="2"/>
      <c r="ADC22" s="2"/>
      <c r="ADD22" s="2"/>
      <c r="ADE22" s="2"/>
      <c r="ADF22" s="2"/>
      <c r="ADG22" s="2"/>
      <c r="ADH22" s="2"/>
      <c r="ADI22" s="2"/>
      <c r="ADJ22" s="2"/>
      <c r="ADK22" s="2"/>
      <c r="ADL22" s="2"/>
      <c r="ADM22" s="2"/>
      <c r="ADN22" s="2"/>
      <c r="ADO22" s="2"/>
      <c r="ADP22" s="2"/>
      <c r="ADQ22" s="2"/>
      <c r="ADR22" s="2"/>
      <c r="ADS22" s="2"/>
      <c r="ADT22" s="2"/>
      <c r="ADU22" s="2"/>
      <c r="ADV22" s="2"/>
      <c r="ADW22" s="2"/>
      <c r="ADX22" s="2"/>
      <c r="ADY22" s="2"/>
      <c r="ADZ22" s="2"/>
      <c r="AEA22" s="2"/>
      <c r="AEB22" s="2"/>
      <c r="AEC22" s="2"/>
      <c r="AED22" s="2"/>
      <c r="AEE22" s="2"/>
      <c r="AEF22" s="2"/>
      <c r="AEG22" s="2"/>
      <c r="AEH22" s="2"/>
      <c r="AEI22" s="2"/>
      <c r="AEJ22" s="2"/>
      <c r="AEK22" s="2"/>
      <c r="AEL22" s="2"/>
      <c r="AEM22" s="2"/>
      <c r="AEN22" s="2"/>
      <c r="AEO22" s="2"/>
      <c r="AEP22" s="2"/>
      <c r="AEQ22" s="2"/>
      <c r="AER22" s="2"/>
      <c r="AES22" s="2"/>
      <c r="AET22" s="2"/>
      <c r="AEU22" s="2"/>
      <c r="AEV22" s="2"/>
      <c r="AEW22" s="2"/>
      <c r="AEX22" s="2"/>
      <c r="AEY22" s="2"/>
      <c r="AEZ22" s="2"/>
      <c r="AFA22" s="2"/>
      <c r="AFB22" s="2"/>
      <c r="AFC22" s="2"/>
      <c r="AFD22" s="2"/>
      <c r="AFE22" s="2"/>
      <c r="AFF22" s="2"/>
      <c r="AFG22" s="2"/>
      <c r="AFH22" s="2"/>
      <c r="AFI22" s="2"/>
      <c r="AFJ22" s="2"/>
      <c r="AFK22" s="2"/>
      <c r="AFL22" s="2"/>
      <c r="AFM22" s="2"/>
      <c r="AFN22" s="2"/>
      <c r="AFO22" s="2"/>
      <c r="AFP22" s="2"/>
      <c r="AFQ22" s="2"/>
      <c r="AFR22" s="2"/>
      <c r="AFS22" s="2"/>
      <c r="AFT22" s="2"/>
      <c r="AFU22" s="2"/>
      <c r="AFV22" s="2"/>
      <c r="AFW22" s="2"/>
      <c r="AFX22" s="2"/>
      <c r="AFY22" s="2"/>
      <c r="AFZ22" s="2"/>
      <c r="AGA22" s="2"/>
      <c r="AGB22" s="2"/>
      <c r="AGC22" s="2"/>
      <c r="AGD22" s="2"/>
      <c r="AGE22" s="2"/>
      <c r="AGF22" s="2"/>
      <c r="AGG22" s="2"/>
      <c r="AGH22" s="2"/>
      <c r="AGI22" s="2"/>
      <c r="AGJ22" s="2"/>
      <c r="AGK22" s="2"/>
      <c r="AGL22" s="2"/>
      <c r="AGM22" s="2"/>
      <c r="AGN22" s="2"/>
      <c r="AGO22" s="2"/>
      <c r="AGP22" s="2"/>
      <c r="AGQ22" s="2"/>
      <c r="AGR22" s="2"/>
      <c r="AGS22" s="2"/>
      <c r="AGT22" s="2"/>
      <c r="AGU22" s="2"/>
      <c r="AGV22" s="2"/>
      <c r="AGW22" s="2"/>
      <c r="AGX22" s="2"/>
      <c r="AGY22" s="2"/>
      <c r="AGZ22" s="2"/>
      <c r="AHA22" s="2"/>
      <c r="AHB22" s="2"/>
      <c r="AHC22" s="2"/>
      <c r="AHD22" s="2"/>
      <c r="AHE22" s="2"/>
      <c r="AHF22" s="2"/>
      <c r="AHG22" s="2"/>
      <c r="AHH22" s="2"/>
      <c r="AHI22" s="2"/>
      <c r="AHJ22" s="2"/>
      <c r="AHK22" s="2"/>
      <c r="AHL22" s="2"/>
      <c r="AHM22" s="2"/>
      <c r="AHN22" s="2"/>
      <c r="AHO22" s="2"/>
      <c r="AHP22" s="2"/>
      <c r="AHQ22" s="2"/>
      <c r="AHR22" s="2"/>
      <c r="AHS22" s="2"/>
      <c r="AHT22" s="2"/>
      <c r="AHU22" s="2"/>
      <c r="AHV22" s="2"/>
      <c r="AHW22" s="2"/>
      <c r="AHX22" s="2"/>
      <c r="AHY22" s="2"/>
      <c r="AHZ22" s="2"/>
      <c r="AIA22" s="2"/>
      <c r="AIB22" s="2"/>
      <c r="AIC22" s="2"/>
      <c r="AID22" s="2"/>
      <c r="AIE22" s="2"/>
      <c r="AIF22" s="2"/>
      <c r="AIG22" s="2"/>
      <c r="AIH22" s="2"/>
      <c r="AII22" s="2"/>
      <c r="AIJ22" s="2"/>
      <c r="AIK22" s="2"/>
      <c r="AIL22" s="2"/>
      <c r="AIM22" s="2"/>
      <c r="AIN22" s="2"/>
      <c r="AIO22" s="2"/>
      <c r="AIP22" s="2"/>
      <c r="AIQ22" s="2"/>
      <c r="AIR22" s="2"/>
      <c r="AIS22" s="2"/>
      <c r="AIT22" s="2"/>
      <c r="AIU22" s="2"/>
      <c r="AIV22" s="2"/>
      <c r="AIW22" s="2"/>
      <c r="AIX22" s="2"/>
      <c r="AIY22" s="2"/>
      <c r="AIZ22" s="2"/>
      <c r="AJA22" s="2"/>
      <c r="AJB22" s="2"/>
      <c r="AJC22" s="2"/>
      <c r="AJD22" s="2"/>
      <c r="AJE22" s="2"/>
      <c r="AJF22" s="2"/>
      <c r="AJG22" s="2"/>
      <c r="AJH22" s="2"/>
      <c r="AJI22" s="2"/>
      <c r="AJJ22" s="2"/>
      <c r="AJK22" s="2"/>
      <c r="AJL22" s="2"/>
      <c r="AJM22" s="2"/>
      <c r="AJN22" s="2"/>
      <c r="AJO22" s="2"/>
      <c r="AJP22" s="2"/>
      <c r="AJQ22" s="2"/>
      <c r="AJR22" s="2"/>
      <c r="AJS22" s="2"/>
      <c r="AJT22" s="2"/>
      <c r="AJU22" s="2"/>
      <c r="AJV22" s="2"/>
      <c r="AJW22" s="2"/>
      <c r="AJX22" s="2"/>
      <c r="AJY22" s="2"/>
      <c r="AJZ22" s="2"/>
      <c r="AKA22" s="2"/>
      <c r="AKB22" s="2"/>
      <c r="AKC22" s="2"/>
      <c r="AKD22" s="2"/>
      <c r="AKE22" s="2"/>
      <c r="AKF22" s="2"/>
      <c r="AKG22" s="2"/>
      <c r="AKH22" s="2"/>
      <c r="AKI22" s="2"/>
      <c r="AKJ22" s="2"/>
      <c r="AKK22" s="2"/>
      <c r="AKL22" s="2"/>
      <c r="AKM22" s="2"/>
      <c r="AKN22" s="2"/>
      <c r="AKO22" s="2"/>
      <c r="AKP22" s="2"/>
      <c r="AKQ22" s="2"/>
      <c r="AKR22" s="2"/>
      <c r="AKS22" s="2"/>
      <c r="AKT22" s="2"/>
      <c r="AKU22" s="2"/>
      <c r="AKV22" s="2"/>
      <c r="AKW22" s="2"/>
      <c r="AKX22" s="2"/>
      <c r="AKY22" s="2"/>
      <c r="AKZ22" s="2"/>
      <c r="ALA22" s="2"/>
      <c r="ALB22" s="2"/>
      <c r="ALC22" s="2"/>
      <c r="ALD22" s="2"/>
      <c r="ALE22" s="2"/>
      <c r="ALF22" s="2"/>
      <c r="ALG22" s="2"/>
      <c r="ALH22" s="2"/>
      <c r="ALI22" s="2"/>
      <c r="ALJ22" s="2"/>
      <c r="ALK22" s="2"/>
      <c r="ALL22" s="2"/>
      <c r="ALM22" s="2"/>
      <c r="ALN22" s="2"/>
      <c r="ALO22" s="2"/>
      <c r="ALP22" s="2"/>
      <c r="ALQ22" s="2"/>
      <c r="ALR22" s="2"/>
      <c r="ALS22" s="2"/>
      <c r="ALT22" s="2"/>
      <c r="ALU22" s="2"/>
      <c r="ALV22" s="2"/>
      <c r="ALW22" s="2"/>
      <c r="ALX22" s="2"/>
      <c r="ALY22" s="2"/>
      <c r="ALZ22" s="2"/>
      <c r="AMA22" s="2"/>
      <c r="AMB22" s="11"/>
      <c r="AMF22"/>
      <c r="AMG22"/>
      <c r="AMH22"/>
      <c r="AMI22"/>
      <c r="AMJ22"/>
      <c r="XEZ22" s="3"/>
      <c r="XFA22" s="3"/>
      <c r="XFB22" s="3"/>
      <c r="XFC22" s="3"/>
      <c r="XFD22" s="3"/>
    </row>
    <row r="23" spans="1:1024 16380:16384">
      <c r="A23" s="2"/>
      <c r="B23" s="163" t="s">
        <v>109</v>
      </c>
      <c r="C23" s="164"/>
      <c r="D23" s="116">
        <v>6925890959</v>
      </c>
      <c r="E23" s="71">
        <v>5343814622</v>
      </c>
      <c r="F23" s="121">
        <f>E23</f>
        <v>5343814622</v>
      </c>
      <c r="G23" s="121">
        <f t="shared" si="2"/>
        <v>5343814622</v>
      </c>
      <c r="H23" s="121">
        <f t="shared" si="2"/>
        <v>5343814622</v>
      </c>
      <c r="I23" s="167"/>
      <c r="J23" s="168"/>
      <c r="K23" s="125">
        <v>2331842132</v>
      </c>
      <c r="L23" s="41">
        <v>1130701596</v>
      </c>
      <c r="M23" s="75" t="s">
        <v>114</v>
      </c>
      <c r="N23" s="75" t="s">
        <v>110</v>
      </c>
      <c r="O23" s="76" t="s">
        <v>112</v>
      </c>
      <c r="P23" s="162"/>
      <c r="Q23" s="124" t="s">
        <v>113</v>
      </c>
      <c r="R23" s="118" t="s">
        <v>115</v>
      </c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2"/>
      <c r="NH23" s="2"/>
      <c r="NI23" s="2"/>
      <c r="NJ23" s="2"/>
      <c r="NK23" s="2"/>
      <c r="NL23" s="2"/>
      <c r="NM23" s="2"/>
      <c r="NN23" s="2"/>
      <c r="NO23" s="2"/>
      <c r="NP23" s="2"/>
      <c r="NQ23" s="2"/>
      <c r="NR23" s="2"/>
      <c r="NS23" s="2"/>
      <c r="NT23" s="2"/>
      <c r="NU23" s="2"/>
      <c r="NV23" s="2"/>
      <c r="NW23" s="2"/>
      <c r="NX23" s="2"/>
      <c r="NY23" s="2"/>
      <c r="NZ23" s="2"/>
      <c r="OA23" s="2"/>
      <c r="OB23" s="2"/>
      <c r="OC23" s="2"/>
      <c r="OD23" s="2"/>
      <c r="OE23" s="2"/>
      <c r="OF23" s="2"/>
      <c r="OG23" s="2"/>
      <c r="OH23" s="2"/>
      <c r="OI23" s="2"/>
      <c r="OJ23" s="2"/>
      <c r="OK23" s="2"/>
      <c r="OL23" s="2"/>
      <c r="OM23" s="2"/>
      <c r="ON23" s="2"/>
      <c r="OO23" s="2"/>
      <c r="OP23" s="2"/>
      <c r="OQ23" s="2"/>
      <c r="OR23" s="2"/>
      <c r="OS23" s="2"/>
      <c r="OT23" s="2"/>
      <c r="OU23" s="2"/>
      <c r="OV23" s="2"/>
      <c r="OW23" s="2"/>
      <c r="OX23" s="2"/>
      <c r="OY23" s="2"/>
      <c r="OZ23" s="2"/>
      <c r="PA23" s="2"/>
      <c r="PB23" s="2"/>
      <c r="PC23" s="2"/>
      <c r="PD23" s="2"/>
      <c r="PE23" s="2"/>
      <c r="PF23" s="2"/>
      <c r="PG23" s="2"/>
      <c r="PH23" s="2"/>
      <c r="PI23" s="2"/>
      <c r="PJ23" s="2"/>
      <c r="PK23" s="2"/>
      <c r="PL23" s="2"/>
      <c r="PM23" s="2"/>
      <c r="PN23" s="2"/>
      <c r="PO23" s="2"/>
      <c r="PP23" s="2"/>
      <c r="PQ23" s="2"/>
      <c r="PR23" s="2"/>
      <c r="PS23" s="2"/>
      <c r="PT23" s="2"/>
      <c r="PU23" s="2"/>
      <c r="PV23" s="2"/>
      <c r="PW23" s="2"/>
      <c r="PX23" s="2"/>
      <c r="PY23" s="2"/>
      <c r="PZ23" s="2"/>
      <c r="QA23" s="2"/>
      <c r="QB23" s="2"/>
      <c r="QC23" s="2"/>
      <c r="QD23" s="2"/>
      <c r="QE23" s="2"/>
      <c r="QF23" s="2"/>
      <c r="QG23" s="2"/>
      <c r="QH23" s="2"/>
      <c r="QI23" s="2"/>
      <c r="QJ23" s="2"/>
      <c r="QK23" s="2"/>
      <c r="QL23" s="2"/>
      <c r="QM23" s="2"/>
      <c r="QN23" s="2"/>
      <c r="QO23" s="2"/>
      <c r="QP23" s="2"/>
      <c r="QQ23" s="2"/>
      <c r="QR23" s="2"/>
      <c r="QS23" s="2"/>
      <c r="QT23" s="2"/>
      <c r="QU23" s="2"/>
      <c r="QV23" s="2"/>
      <c r="QW23" s="2"/>
      <c r="QX23" s="2"/>
      <c r="QY23" s="2"/>
      <c r="QZ23" s="2"/>
      <c r="RA23" s="2"/>
      <c r="RB23" s="2"/>
      <c r="RC23" s="2"/>
      <c r="RD23" s="2"/>
      <c r="RE23" s="2"/>
      <c r="RF23" s="2"/>
      <c r="RG23" s="2"/>
      <c r="RH23" s="2"/>
      <c r="RI23" s="2"/>
      <c r="RJ23" s="2"/>
      <c r="RK23" s="2"/>
      <c r="RL23" s="2"/>
      <c r="RM23" s="2"/>
      <c r="RN23" s="2"/>
      <c r="RO23" s="2"/>
      <c r="RP23" s="2"/>
      <c r="RQ23" s="2"/>
      <c r="RR23" s="2"/>
      <c r="RS23" s="2"/>
      <c r="RT23" s="2"/>
      <c r="RU23" s="2"/>
      <c r="RV23" s="2"/>
      <c r="RW23" s="2"/>
      <c r="RX23" s="2"/>
      <c r="RY23" s="2"/>
      <c r="RZ23" s="2"/>
      <c r="SA23" s="2"/>
      <c r="SB23" s="2"/>
      <c r="SC23" s="2"/>
      <c r="SD23" s="2"/>
      <c r="SE23" s="2"/>
      <c r="SF23" s="2"/>
      <c r="SG23" s="2"/>
      <c r="SH23" s="2"/>
      <c r="SI23" s="2"/>
      <c r="SJ23" s="2"/>
      <c r="SK23" s="2"/>
      <c r="SL23" s="2"/>
      <c r="SM23" s="2"/>
      <c r="SN23" s="2"/>
      <c r="SO23" s="2"/>
      <c r="SP23" s="2"/>
      <c r="SQ23" s="2"/>
      <c r="SR23" s="2"/>
      <c r="SS23" s="2"/>
      <c r="ST23" s="2"/>
      <c r="SU23" s="2"/>
      <c r="SV23" s="2"/>
      <c r="SW23" s="2"/>
      <c r="SX23" s="2"/>
      <c r="SY23" s="2"/>
      <c r="SZ23" s="2"/>
      <c r="TA23" s="2"/>
      <c r="TB23" s="2"/>
      <c r="TC23" s="2"/>
      <c r="TD23" s="2"/>
      <c r="TE23" s="2"/>
      <c r="TF23" s="2"/>
      <c r="TG23" s="2"/>
      <c r="TH23" s="2"/>
      <c r="TI23" s="2"/>
      <c r="TJ23" s="2"/>
      <c r="TK23" s="2"/>
      <c r="TL23" s="2"/>
      <c r="TM23" s="2"/>
      <c r="TN23" s="2"/>
      <c r="TO23" s="2"/>
      <c r="TP23" s="2"/>
      <c r="TQ23" s="2"/>
      <c r="TR23" s="2"/>
      <c r="TS23" s="2"/>
      <c r="TT23" s="2"/>
      <c r="TU23" s="2"/>
      <c r="TV23" s="2"/>
      <c r="TW23" s="2"/>
      <c r="TX23" s="2"/>
      <c r="TY23" s="2"/>
      <c r="TZ23" s="2"/>
      <c r="UA23" s="2"/>
      <c r="UB23" s="2"/>
      <c r="UC23" s="2"/>
      <c r="UD23" s="2"/>
      <c r="UE23" s="2"/>
      <c r="UF23" s="2"/>
      <c r="UG23" s="2"/>
      <c r="UH23" s="2"/>
      <c r="UI23" s="2"/>
      <c r="UJ23" s="2"/>
      <c r="UK23" s="2"/>
      <c r="UL23" s="2"/>
      <c r="UM23" s="2"/>
      <c r="UN23" s="2"/>
      <c r="UO23" s="2"/>
      <c r="UP23" s="2"/>
      <c r="UQ23" s="2"/>
      <c r="UR23" s="2"/>
      <c r="US23" s="2"/>
      <c r="UT23" s="2"/>
      <c r="UU23" s="2"/>
      <c r="UV23" s="2"/>
      <c r="UW23" s="2"/>
      <c r="UX23" s="2"/>
      <c r="UY23" s="2"/>
      <c r="UZ23" s="2"/>
      <c r="VA23" s="2"/>
      <c r="VB23" s="2"/>
      <c r="VC23" s="2"/>
      <c r="VD23" s="2"/>
      <c r="VE23" s="2"/>
      <c r="VF23" s="2"/>
      <c r="VG23" s="2"/>
      <c r="VH23" s="2"/>
      <c r="VI23" s="2"/>
      <c r="VJ23" s="2"/>
      <c r="VK23" s="2"/>
      <c r="VL23" s="2"/>
      <c r="VM23" s="2"/>
      <c r="VN23" s="2"/>
      <c r="VO23" s="2"/>
      <c r="VP23" s="2"/>
      <c r="VQ23" s="2"/>
      <c r="VR23" s="2"/>
      <c r="VS23" s="2"/>
      <c r="VT23" s="2"/>
      <c r="VU23" s="2"/>
      <c r="VV23" s="2"/>
      <c r="VW23" s="2"/>
      <c r="VX23" s="2"/>
      <c r="VY23" s="2"/>
      <c r="VZ23" s="2"/>
      <c r="WA23" s="2"/>
      <c r="WB23" s="2"/>
      <c r="WC23" s="2"/>
      <c r="WD23" s="2"/>
      <c r="WE23" s="2"/>
      <c r="WF23" s="2"/>
      <c r="WG23" s="2"/>
      <c r="WH23" s="2"/>
      <c r="WI23" s="2"/>
      <c r="WJ23" s="2"/>
      <c r="WK23" s="2"/>
      <c r="WL23" s="2"/>
      <c r="WM23" s="2"/>
      <c r="WN23" s="2"/>
      <c r="WO23" s="2"/>
      <c r="WP23" s="2"/>
      <c r="WQ23" s="2"/>
      <c r="WR23" s="2"/>
      <c r="WS23" s="2"/>
      <c r="WT23" s="2"/>
      <c r="WU23" s="2"/>
      <c r="WV23" s="2"/>
      <c r="WW23" s="2"/>
      <c r="WX23" s="2"/>
      <c r="WY23" s="2"/>
      <c r="WZ23" s="2"/>
      <c r="XA23" s="2"/>
      <c r="XB23" s="2"/>
      <c r="XC23" s="2"/>
      <c r="XD23" s="2"/>
      <c r="XE23" s="2"/>
      <c r="XF23" s="2"/>
      <c r="XG23" s="2"/>
      <c r="XH23" s="2"/>
      <c r="XI23" s="2"/>
      <c r="XJ23" s="2"/>
      <c r="XK23" s="2"/>
      <c r="XL23" s="2"/>
      <c r="XM23" s="2"/>
      <c r="XN23" s="2"/>
      <c r="XO23" s="2"/>
      <c r="XP23" s="2"/>
      <c r="XQ23" s="2"/>
      <c r="XR23" s="2"/>
      <c r="XS23" s="2"/>
      <c r="XT23" s="2"/>
      <c r="XU23" s="2"/>
      <c r="XV23" s="2"/>
      <c r="XW23" s="2"/>
      <c r="XX23" s="2"/>
      <c r="XY23" s="2"/>
      <c r="XZ23" s="2"/>
      <c r="YA23" s="2"/>
      <c r="YB23" s="2"/>
      <c r="YC23" s="2"/>
      <c r="YD23" s="2"/>
      <c r="YE23" s="2"/>
      <c r="YF23" s="2"/>
      <c r="YG23" s="2"/>
      <c r="YH23" s="2"/>
      <c r="YI23" s="2"/>
      <c r="YJ23" s="2"/>
      <c r="YK23" s="2"/>
      <c r="YL23" s="2"/>
      <c r="YM23" s="2"/>
      <c r="YN23" s="2"/>
      <c r="YO23" s="2"/>
      <c r="YP23" s="2"/>
      <c r="YQ23" s="2"/>
      <c r="YR23" s="2"/>
      <c r="YS23" s="2"/>
      <c r="YT23" s="2"/>
      <c r="YU23" s="2"/>
      <c r="YV23" s="2"/>
      <c r="YW23" s="2"/>
      <c r="YX23" s="2"/>
      <c r="YY23" s="2"/>
      <c r="YZ23" s="2"/>
      <c r="ZA23" s="2"/>
      <c r="ZB23" s="2"/>
      <c r="ZC23" s="2"/>
      <c r="ZD23" s="2"/>
      <c r="ZE23" s="2"/>
      <c r="ZF23" s="2"/>
      <c r="ZG23" s="2"/>
      <c r="ZH23" s="2"/>
      <c r="ZI23" s="2"/>
      <c r="ZJ23" s="2"/>
      <c r="ZK23" s="2"/>
      <c r="ZL23" s="2"/>
      <c r="ZM23" s="2"/>
      <c r="ZN23" s="2"/>
      <c r="ZO23" s="2"/>
      <c r="ZP23" s="2"/>
      <c r="ZQ23" s="2"/>
      <c r="ZR23" s="2"/>
      <c r="ZS23" s="2"/>
      <c r="ZT23" s="2"/>
      <c r="ZU23" s="2"/>
      <c r="ZV23" s="2"/>
      <c r="ZW23" s="2"/>
      <c r="ZX23" s="2"/>
      <c r="ZY23" s="2"/>
      <c r="ZZ23" s="2"/>
      <c r="AAA23" s="2"/>
      <c r="AAB23" s="2"/>
      <c r="AAC23" s="2"/>
      <c r="AAD23" s="2"/>
      <c r="AAE23" s="2"/>
      <c r="AAF23" s="2"/>
      <c r="AAG23" s="2"/>
      <c r="AAH23" s="2"/>
      <c r="AAI23" s="2"/>
      <c r="AAJ23" s="2"/>
      <c r="AAK23" s="2"/>
      <c r="AAL23" s="2"/>
      <c r="AAM23" s="2"/>
      <c r="AAN23" s="2"/>
      <c r="AAO23" s="2"/>
      <c r="AAP23" s="2"/>
      <c r="AAQ23" s="2"/>
      <c r="AAR23" s="2"/>
      <c r="AAS23" s="2"/>
      <c r="AAT23" s="2"/>
      <c r="AAU23" s="2"/>
      <c r="AAV23" s="2"/>
      <c r="AAW23" s="2"/>
      <c r="AAX23" s="2"/>
      <c r="AAY23" s="2"/>
      <c r="AAZ23" s="2"/>
      <c r="ABA23" s="2"/>
      <c r="ABB23" s="2"/>
      <c r="ABC23" s="2"/>
      <c r="ABD23" s="2"/>
      <c r="ABE23" s="2"/>
      <c r="ABF23" s="2"/>
      <c r="ABG23" s="2"/>
      <c r="ABH23" s="2"/>
      <c r="ABI23" s="2"/>
      <c r="ABJ23" s="2"/>
      <c r="ABK23" s="2"/>
      <c r="ABL23" s="2"/>
      <c r="ABM23" s="2"/>
      <c r="ABN23" s="2"/>
      <c r="ABO23" s="2"/>
      <c r="ABP23" s="2"/>
      <c r="ABQ23" s="2"/>
      <c r="ABR23" s="2"/>
      <c r="ABS23" s="2"/>
      <c r="ABT23" s="2"/>
      <c r="ABU23" s="2"/>
      <c r="ABV23" s="2"/>
      <c r="ABW23" s="2"/>
      <c r="ABX23" s="2"/>
      <c r="ABY23" s="2"/>
      <c r="ABZ23" s="2"/>
      <c r="ACA23" s="2"/>
      <c r="ACB23" s="2"/>
      <c r="ACC23" s="2"/>
      <c r="ACD23" s="2"/>
      <c r="ACE23" s="2"/>
      <c r="ACF23" s="2"/>
      <c r="ACG23" s="2"/>
      <c r="ACH23" s="2"/>
      <c r="ACI23" s="2"/>
      <c r="ACJ23" s="2"/>
      <c r="ACK23" s="2"/>
      <c r="ACL23" s="2"/>
      <c r="ACM23" s="2"/>
      <c r="ACN23" s="2"/>
      <c r="ACO23" s="2"/>
      <c r="ACP23" s="2"/>
      <c r="ACQ23" s="2"/>
      <c r="ACR23" s="2"/>
      <c r="ACS23" s="2"/>
      <c r="ACT23" s="2"/>
      <c r="ACU23" s="2"/>
      <c r="ACV23" s="2"/>
      <c r="ACW23" s="2"/>
      <c r="ACX23" s="2"/>
      <c r="ACY23" s="2"/>
      <c r="ACZ23" s="2"/>
      <c r="ADA23" s="2"/>
      <c r="ADB23" s="2"/>
      <c r="ADC23" s="2"/>
      <c r="ADD23" s="2"/>
      <c r="ADE23" s="2"/>
      <c r="ADF23" s="2"/>
      <c r="ADG23" s="2"/>
      <c r="ADH23" s="2"/>
      <c r="ADI23" s="2"/>
      <c r="ADJ23" s="2"/>
      <c r="ADK23" s="2"/>
      <c r="ADL23" s="2"/>
      <c r="ADM23" s="2"/>
      <c r="ADN23" s="2"/>
      <c r="ADO23" s="2"/>
      <c r="ADP23" s="2"/>
      <c r="ADQ23" s="2"/>
      <c r="ADR23" s="2"/>
      <c r="ADS23" s="2"/>
      <c r="ADT23" s="2"/>
      <c r="ADU23" s="2"/>
      <c r="ADV23" s="2"/>
      <c r="ADW23" s="2"/>
      <c r="ADX23" s="2"/>
      <c r="ADY23" s="2"/>
      <c r="ADZ23" s="2"/>
      <c r="AEA23" s="2"/>
      <c r="AEB23" s="2"/>
      <c r="AEC23" s="2"/>
      <c r="AED23" s="2"/>
      <c r="AEE23" s="2"/>
      <c r="AEF23" s="2"/>
      <c r="AEG23" s="2"/>
      <c r="AEH23" s="2"/>
      <c r="AEI23" s="2"/>
      <c r="AEJ23" s="2"/>
      <c r="AEK23" s="2"/>
      <c r="AEL23" s="2"/>
      <c r="AEM23" s="2"/>
      <c r="AEN23" s="2"/>
      <c r="AEO23" s="2"/>
      <c r="AEP23" s="2"/>
      <c r="AEQ23" s="2"/>
      <c r="AER23" s="2"/>
      <c r="AES23" s="2"/>
      <c r="AET23" s="2"/>
      <c r="AEU23" s="2"/>
      <c r="AEV23" s="2"/>
      <c r="AEW23" s="2"/>
      <c r="AEX23" s="2"/>
      <c r="AEY23" s="2"/>
      <c r="AEZ23" s="2"/>
      <c r="AFA23" s="2"/>
      <c r="AFB23" s="2"/>
      <c r="AFC23" s="2"/>
      <c r="AFD23" s="2"/>
      <c r="AFE23" s="2"/>
      <c r="AFF23" s="2"/>
      <c r="AFG23" s="2"/>
      <c r="AFH23" s="2"/>
      <c r="AFI23" s="2"/>
      <c r="AFJ23" s="2"/>
      <c r="AFK23" s="2"/>
      <c r="AFL23" s="2"/>
      <c r="AFM23" s="2"/>
      <c r="AFN23" s="2"/>
      <c r="AFO23" s="2"/>
      <c r="AFP23" s="2"/>
      <c r="AFQ23" s="2"/>
      <c r="AFR23" s="2"/>
      <c r="AFS23" s="2"/>
      <c r="AFT23" s="2"/>
      <c r="AFU23" s="2"/>
      <c r="AFV23" s="2"/>
      <c r="AFW23" s="2"/>
      <c r="AFX23" s="2"/>
      <c r="AFY23" s="2"/>
      <c r="AFZ23" s="2"/>
      <c r="AGA23" s="2"/>
      <c r="AGB23" s="2"/>
      <c r="AGC23" s="2"/>
      <c r="AGD23" s="2"/>
      <c r="AGE23" s="2"/>
      <c r="AGF23" s="2"/>
      <c r="AGG23" s="2"/>
      <c r="AGH23" s="2"/>
      <c r="AGI23" s="2"/>
      <c r="AGJ23" s="2"/>
      <c r="AGK23" s="2"/>
      <c r="AGL23" s="2"/>
      <c r="AGM23" s="2"/>
      <c r="AGN23" s="2"/>
      <c r="AGO23" s="2"/>
      <c r="AGP23" s="2"/>
      <c r="AGQ23" s="2"/>
      <c r="AGR23" s="2"/>
      <c r="AGS23" s="2"/>
      <c r="AGT23" s="2"/>
      <c r="AGU23" s="2"/>
      <c r="AGV23" s="2"/>
      <c r="AGW23" s="2"/>
      <c r="AGX23" s="2"/>
      <c r="AGY23" s="2"/>
      <c r="AGZ23" s="2"/>
      <c r="AHA23" s="2"/>
      <c r="AHB23" s="2"/>
      <c r="AHC23" s="2"/>
      <c r="AHD23" s="2"/>
      <c r="AHE23" s="2"/>
      <c r="AHF23" s="2"/>
      <c r="AHG23" s="2"/>
      <c r="AHH23" s="2"/>
      <c r="AHI23" s="2"/>
      <c r="AHJ23" s="2"/>
      <c r="AHK23" s="2"/>
      <c r="AHL23" s="2"/>
      <c r="AHM23" s="2"/>
      <c r="AHN23" s="2"/>
      <c r="AHO23" s="2"/>
      <c r="AHP23" s="2"/>
      <c r="AHQ23" s="2"/>
      <c r="AHR23" s="2"/>
      <c r="AHS23" s="2"/>
      <c r="AHT23" s="2"/>
      <c r="AHU23" s="2"/>
      <c r="AHV23" s="2"/>
      <c r="AHW23" s="2"/>
      <c r="AHX23" s="2"/>
      <c r="AHY23" s="2"/>
      <c r="AHZ23" s="2"/>
      <c r="AIA23" s="2"/>
      <c r="AIB23" s="2"/>
      <c r="AIC23" s="2"/>
      <c r="AID23" s="2"/>
      <c r="AIE23" s="2"/>
      <c r="AIF23" s="2"/>
      <c r="AIG23" s="2"/>
      <c r="AIH23" s="2"/>
      <c r="AII23" s="2"/>
      <c r="AIJ23" s="2"/>
      <c r="AIK23" s="2"/>
      <c r="AIL23" s="2"/>
      <c r="AIM23" s="2"/>
      <c r="AIN23" s="2"/>
      <c r="AIO23" s="2"/>
      <c r="AIP23" s="2"/>
      <c r="AIQ23" s="2"/>
      <c r="AIR23" s="2"/>
      <c r="AIS23" s="2"/>
      <c r="AIT23" s="2"/>
      <c r="AIU23" s="2"/>
      <c r="AIV23" s="2"/>
      <c r="AIW23" s="2"/>
      <c r="AIX23" s="2"/>
      <c r="AIY23" s="2"/>
      <c r="AIZ23" s="2"/>
      <c r="AJA23" s="2"/>
      <c r="AJB23" s="2"/>
      <c r="AJC23" s="2"/>
      <c r="AJD23" s="2"/>
      <c r="AJE23" s="2"/>
      <c r="AJF23" s="2"/>
      <c r="AJG23" s="2"/>
      <c r="AJH23" s="2"/>
      <c r="AJI23" s="2"/>
      <c r="AJJ23" s="2"/>
      <c r="AJK23" s="2"/>
      <c r="AJL23" s="2"/>
      <c r="AJM23" s="2"/>
      <c r="AJN23" s="2"/>
      <c r="AJO23" s="2"/>
      <c r="AJP23" s="2"/>
      <c r="AJQ23" s="2"/>
      <c r="AJR23" s="2"/>
      <c r="AJS23" s="2"/>
      <c r="AJT23" s="2"/>
      <c r="AJU23" s="2"/>
      <c r="AJV23" s="2"/>
      <c r="AJW23" s="2"/>
      <c r="AJX23" s="2"/>
      <c r="AJY23" s="2"/>
      <c r="AJZ23" s="2"/>
      <c r="AKA23" s="2"/>
      <c r="AKB23" s="2"/>
      <c r="AKC23" s="2"/>
      <c r="AKD23" s="2"/>
      <c r="AKE23" s="2"/>
      <c r="AKF23" s="2"/>
      <c r="AKG23" s="2"/>
      <c r="AKH23" s="2"/>
      <c r="AKI23" s="2"/>
      <c r="AKJ23" s="2"/>
      <c r="AKK23" s="2"/>
      <c r="AKL23" s="2"/>
      <c r="AKM23" s="2"/>
      <c r="AKN23" s="2"/>
      <c r="AKO23" s="2"/>
      <c r="AKP23" s="2"/>
      <c r="AKQ23" s="2"/>
      <c r="AKR23" s="2"/>
      <c r="AKS23" s="2"/>
      <c r="AKT23" s="2"/>
      <c r="AKU23" s="2"/>
      <c r="AKV23" s="2"/>
      <c r="AKW23" s="2"/>
      <c r="AKX23" s="2"/>
      <c r="AKY23" s="2"/>
      <c r="AKZ23" s="2"/>
      <c r="ALA23" s="2"/>
      <c r="ALB23" s="2"/>
      <c r="ALC23" s="2"/>
      <c r="ALD23" s="2"/>
      <c r="ALE23" s="2"/>
      <c r="ALF23" s="2"/>
      <c r="ALG23" s="2"/>
      <c r="ALH23" s="2"/>
      <c r="ALI23" s="2"/>
      <c r="ALJ23" s="2"/>
      <c r="ALK23" s="2"/>
      <c r="ALL23" s="2"/>
      <c r="ALM23" s="2"/>
      <c r="ALN23" s="2"/>
      <c r="ALO23" s="2"/>
      <c r="ALP23" s="2"/>
      <c r="ALQ23" s="2"/>
      <c r="ALR23" s="2"/>
      <c r="ALS23" s="2"/>
      <c r="ALT23" s="2"/>
      <c r="ALU23" s="2"/>
      <c r="ALV23" s="2"/>
      <c r="ALW23" s="2"/>
      <c r="ALX23" s="2"/>
      <c r="ALY23" s="2"/>
      <c r="ALZ23" s="2"/>
      <c r="AMA23" s="2"/>
      <c r="AMB23" s="11"/>
      <c r="AMF23"/>
      <c r="AMG23"/>
      <c r="AMH23"/>
      <c r="AMI23"/>
      <c r="AMJ23"/>
      <c r="XEZ23" s="3"/>
      <c r="XFA23" s="3"/>
      <c r="XFB23" s="3"/>
      <c r="XFC23" s="3"/>
      <c r="XFD23" s="3"/>
    </row>
    <row r="24" spans="1:1024 16380:16384" ht="8.85" customHeight="1">
      <c r="D24" s="11"/>
      <c r="E24" s="11"/>
    </row>
    <row r="25" spans="1:1024 16380:16384">
      <c r="B25" s="130" t="s">
        <v>121</v>
      </c>
      <c r="C25" s="56"/>
      <c r="D25" s="43"/>
      <c r="E25" s="43"/>
      <c r="F25" s="126"/>
      <c r="G25" s="126"/>
      <c r="H25" s="126"/>
      <c r="I25" s="127"/>
      <c r="J25" s="127"/>
      <c r="K25" s="126"/>
      <c r="L25" s="58"/>
      <c r="M25" s="64"/>
      <c r="N25" s="64"/>
      <c r="O25" s="64"/>
      <c r="P25" s="128"/>
      <c r="Q25" s="129"/>
      <c r="R25" s="56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2"/>
      <c r="NH25" s="2"/>
      <c r="NI25" s="2"/>
      <c r="NJ25" s="2"/>
      <c r="NK25" s="2"/>
      <c r="NL25" s="2"/>
      <c r="NM25" s="2"/>
      <c r="NN25" s="2"/>
      <c r="NO25" s="2"/>
      <c r="NP25" s="2"/>
      <c r="NQ25" s="2"/>
      <c r="NR25" s="2"/>
      <c r="NS25" s="2"/>
      <c r="NT25" s="2"/>
      <c r="NU25" s="2"/>
      <c r="NV25" s="2"/>
      <c r="NW25" s="2"/>
      <c r="NX25" s="2"/>
      <c r="NY25" s="2"/>
      <c r="NZ25" s="2"/>
      <c r="OA25" s="2"/>
      <c r="OB25" s="2"/>
      <c r="OC25" s="2"/>
      <c r="OD25" s="2"/>
      <c r="OE25" s="2"/>
      <c r="OF25" s="2"/>
      <c r="OG25" s="2"/>
      <c r="OH25" s="2"/>
      <c r="OI25" s="2"/>
      <c r="OJ25" s="2"/>
      <c r="OK25" s="2"/>
      <c r="OL25" s="2"/>
      <c r="OM25" s="2"/>
      <c r="ON25" s="2"/>
      <c r="OO25" s="2"/>
      <c r="OP25" s="2"/>
      <c r="OQ25" s="2"/>
      <c r="OR25" s="2"/>
      <c r="OS25" s="2"/>
      <c r="OT25" s="2"/>
      <c r="OU25" s="2"/>
      <c r="OV25" s="2"/>
      <c r="OW25" s="2"/>
      <c r="OX25" s="2"/>
      <c r="OY25" s="2"/>
      <c r="OZ25" s="2"/>
      <c r="PA25" s="2"/>
      <c r="PB25" s="2"/>
      <c r="PC25" s="2"/>
      <c r="PD25" s="2"/>
      <c r="PE25" s="2"/>
      <c r="PF25" s="2"/>
      <c r="PG25" s="2"/>
      <c r="PH25" s="2"/>
      <c r="PI25" s="2"/>
      <c r="PJ25" s="2"/>
      <c r="PK25" s="2"/>
      <c r="PL25" s="2"/>
      <c r="PM25" s="2"/>
      <c r="PN25" s="2"/>
      <c r="PO25" s="2"/>
      <c r="PP25" s="2"/>
      <c r="PQ25" s="2"/>
      <c r="PR25" s="2"/>
      <c r="PS25" s="2"/>
      <c r="PT25" s="2"/>
      <c r="PU25" s="2"/>
      <c r="PV25" s="2"/>
      <c r="PW25" s="2"/>
      <c r="PX25" s="2"/>
      <c r="PY25" s="2"/>
      <c r="PZ25" s="2"/>
      <c r="QA25" s="2"/>
      <c r="QB25" s="2"/>
      <c r="QC25" s="2"/>
      <c r="QD25" s="2"/>
      <c r="QE25" s="2"/>
      <c r="QF25" s="2"/>
      <c r="QG25" s="2"/>
      <c r="QH25" s="2"/>
      <c r="QI25" s="2"/>
      <c r="QJ25" s="2"/>
      <c r="QK25" s="2"/>
      <c r="QL25" s="2"/>
      <c r="QM25" s="2"/>
      <c r="QN25" s="2"/>
      <c r="QO25" s="2"/>
      <c r="QP25" s="2"/>
      <c r="QQ25" s="2"/>
      <c r="QR25" s="2"/>
      <c r="QS25" s="2"/>
      <c r="QT25" s="2"/>
      <c r="QU25" s="2"/>
      <c r="QV25" s="2"/>
      <c r="QW25" s="2"/>
      <c r="QX25" s="2"/>
      <c r="QY25" s="2"/>
      <c r="QZ25" s="2"/>
      <c r="RA25" s="2"/>
      <c r="RB25" s="2"/>
      <c r="RC25" s="2"/>
      <c r="RD25" s="2"/>
      <c r="RE25" s="2"/>
      <c r="RF25" s="2"/>
      <c r="RG25" s="2"/>
      <c r="RH25" s="2"/>
      <c r="RI25" s="2"/>
      <c r="RJ25" s="2"/>
      <c r="RK25" s="2"/>
      <c r="RL25" s="2"/>
      <c r="RM25" s="2"/>
      <c r="RN25" s="2"/>
      <c r="RO25" s="2"/>
      <c r="RP25" s="2"/>
      <c r="RQ25" s="2"/>
      <c r="RR25" s="2"/>
      <c r="RS25" s="2"/>
      <c r="RT25" s="2"/>
      <c r="RU25" s="2"/>
      <c r="RV25" s="2"/>
      <c r="RW25" s="2"/>
      <c r="RX25" s="2"/>
      <c r="RY25" s="2"/>
      <c r="RZ25" s="2"/>
      <c r="SA25" s="2"/>
      <c r="SB25" s="2"/>
      <c r="SC25" s="2"/>
      <c r="SD25" s="2"/>
      <c r="SE25" s="2"/>
      <c r="SF25" s="2"/>
      <c r="SG25" s="2"/>
      <c r="SH25" s="2"/>
      <c r="SI25" s="2"/>
      <c r="SJ25" s="2"/>
      <c r="SK25" s="2"/>
      <c r="SL25" s="2"/>
      <c r="SM25" s="2"/>
      <c r="SN25" s="2"/>
      <c r="SO25" s="2"/>
      <c r="SP25" s="2"/>
      <c r="SQ25" s="2"/>
      <c r="SR25" s="2"/>
      <c r="SS25" s="2"/>
      <c r="ST25" s="2"/>
      <c r="SU25" s="2"/>
      <c r="SV25" s="2"/>
      <c r="SW25" s="2"/>
      <c r="SX25" s="2"/>
      <c r="SY25" s="2"/>
      <c r="SZ25" s="2"/>
      <c r="TA25" s="2"/>
      <c r="TB25" s="2"/>
      <c r="TC25" s="2"/>
      <c r="TD25" s="2"/>
      <c r="TE25" s="2"/>
      <c r="TF25" s="2"/>
      <c r="TG25" s="2"/>
      <c r="TH25" s="2"/>
      <c r="TI25" s="2"/>
      <c r="TJ25" s="2"/>
      <c r="TK25" s="2"/>
      <c r="TL25" s="2"/>
      <c r="TM25" s="2"/>
      <c r="TN25" s="2"/>
      <c r="TO25" s="2"/>
      <c r="TP25" s="2"/>
      <c r="TQ25" s="2"/>
      <c r="TR25" s="2"/>
      <c r="TS25" s="2"/>
      <c r="TT25" s="2"/>
      <c r="TU25" s="2"/>
      <c r="TV25" s="2"/>
      <c r="TW25" s="2"/>
      <c r="TX25" s="2"/>
      <c r="TY25" s="2"/>
      <c r="TZ25" s="2"/>
      <c r="UA25" s="2"/>
      <c r="UB25" s="2"/>
      <c r="UC25" s="2"/>
      <c r="UD25" s="2"/>
      <c r="UE25" s="2"/>
      <c r="UF25" s="2"/>
      <c r="UG25" s="2"/>
      <c r="UH25" s="2"/>
      <c r="UI25" s="2"/>
      <c r="UJ25" s="2"/>
      <c r="UK25" s="2"/>
      <c r="UL25" s="2"/>
      <c r="UM25" s="2"/>
      <c r="UN25" s="2"/>
      <c r="UO25" s="2"/>
      <c r="UP25" s="2"/>
      <c r="UQ25" s="2"/>
      <c r="UR25" s="2"/>
      <c r="US25" s="2"/>
      <c r="UT25" s="2"/>
      <c r="UU25" s="2"/>
      <c r="UV25" s="2"/>
      <c r="UW25" s="2"/>
      <c r="UX25" s="2"/>
      <c r="UY25" s="2"/>
      <c r="UZ25" s="2"/>
      <c r="VA25" s="2"/>
      <c r="VB25" s="2"/>
      <c r="VC25" s="2"/>
      <c r="VD25" s="2"/>
      <c r="VE25" s="2"/>
      <c r="VF25" s="2"/>
      <c r="VG25" s="2"/>
      <c r="VH25" s="2"/>
      <c r="VI25" s="2"/>
      <c r="VJ25" s="2"/>
      <c r="VK25" s="2"/>
      <c r="VL25" s="2"/>
      <c r="VM25" s="2"/>
      <c r="VN25" s="2"/>
      <c r="VO25" s="2"/>
      <c r="VP25" s="2"/>
      <c r="VQ25" s="2"/>
      <c r="VR25" s="2"/>
      <c r="VS25" s="2"/>
      <c r="VT25" s="2"/>
      <c r="VU25" s="2"/>
      <c r="VV25" s="2"/>
      <c r="VW25" s="2"/>
      <c r="VX25" s="2"/>
      <c r="VY25" s="2"/>
      <c r="VZ25" s="2"/>
      <c r="WA25" s="2"/>
      <c r="WB25" s="2"/>
      <c r="WC25" s="2"/>
      <c r="WD25" s="2"/>
      <c r="WE25" s="2"/>
      <c r="WF25" s="2"/>
      <c r="WG25" s="2"/>
      <c r="WH25" s="2"/>
      <c r="WI25" s="2"/>
      <c r="WJ25" s="2"/>
      <c r="WK25" s="2"/>
      <c r="WL25" s="2"/>
      <c r="WM25" s="2"/>
      <c r="WN25" s="2"/>
      <c r="WO25" s="2"/>
      <c r="WP25" s="2"/>
      <c r="WQ25" s="2"/>
      <c r="WR25" s="2"/>
      <c r="WS25" s="2"/>
      <c r="WT25" s="2"/>
      <c r="WU25" s="2"/>
      <c r="WV25" s="2"/>
      <c r="WW25" s="2"/>
      <c r="WX25" s="2"/>
      <c r="WY25" s="2"/>
      <c r="WZ25" s="2"/>
      <c r="XA25" s="2"/>
      <c r="XB25" s="2"/>
      <c r="XC25" s="2"/>
      <c r="XD25" s="2"/>
      <c r="XE25" s="2"/>
      <c r="XF25" s="2"/>
      <c r="XG25" s="2"/>
      <c r="XH25" s="2"/>
      <c r="XI25" s="2"/>
      <c r="XJ25" s="2"/>
      <c r="XK25" s="2"/>
      <c r="XL25" s="2"/>
      <c r="XM25" s="2"/>
      <c r="XN25" s="2"/>
      <c r="XO25" s="2"/>
      <c r="XP25" s="2"/>
      <c r="XQ25" s="2"/>
      <c r="XR25" s="2"/>
      <c r="XS25" s="2"/>
      <c r="XT25" s="2"/>
      <c r="XU25" s="2"/>
      <c r="XV25" s="2"/>
      <c r="XW25" s="2"/>
      <c r="XX25" s="2"/>
      <c r="XY25" s="2"/>
      <c r="XZ25" s="2"/>
      <c r="YA25" s="2"/>
      <c r="YB25" s="2"/>
      <c r="YC25" s="2"/>
      <c r="YD25" s="2"/>
      <c r="YE25" s="2"/>
      <c r="YF25" s="2"/>
      <c r="YG25" s="2"/>
      <c r="YH25" s="2"/>
      <c r="YI25" s="2"/>
      <c r="YJ25" s="2"/>
      <c r="YK25" s="2"/>
      <c r="YL25" s="2"/>
      <c r="YM25" s="2"/>
      <c r="YN25" s="2"/>
      <c r="YO25" s="2"/>
      <c r="YP25" s="2"/>
      <c r="YQ25" s="2"/>
      <c r="YR25" s="2"/>
      <c r="YS25" s="2"/>
      <c r="YT25" s="2"/>
      <c r="YU25" s="2"/>
      <c r="YV25" s="2"/>
      <c r="YW25" s="2"/>
      <c r="YX25" s="2"/>
      <c r="YY25" s="2"/>
      <c r="YZ25" s="2"/>
      <c r="ZA25" s="2"/>
      <c r="ZB25" s="2"/>
      <c r="ZC25" s="2"/>
      <c r="ZD25" s="2"/>
      <c r="ZE25" s="2"/>
      <c r="ZF25" s="2"/>
      <c r="ZG25" s="2"/>
      <c r="ZH25" s="2"/>
      <c r="ZI25" s="2"/>
      <c r="ZJ25" s="2"/>
      <c r="ZK25" s="2"/>
      <c r="ZL25" s="2"/>
      <c r="ZM25" s="2"/>
      <c r="ZN25" s="2"/>
      <c r="ZO25" s="2"/>
      <c r="ZP25" s="2"/>
      <c r="ZQ25" s="2"/>
      <c r="ZR25" s="2"/>
      <c r="ZS25" s="2"/>
      <c r="ZT25" s="2"/>
      <c r="ZU25" s="2"/>
      <c r="ZV25" s="2"/>
      <c r="ZW25" s="2"/>
      <c r="ZX25" s="2"/>
      <c r="ZY25" s="2"/>
      <c r="ZZ25" s="2"/>
      <c r="AAA25" s="2"/>
      <c r="AAB25" s="2"/>
      <c r="AAC25" s="2"/>
      <c r="AAD25" s="2"/>
      <c r="AAE25" s="2"/>
      <c r="AAF25" s="2"/>
      <c r="AAG25" s="2"/>
      <c r="AAH25" s="2"/>
      <c r="AAI25" s="2"/>
      <c r="AAJ25" s="2"/>
      <c r="AAK25" s="2"/>
      <c r="AAL25" s="2"/>
      <c r="AAM25" s="2"/>
      <c r="AAN25" s="2"/>
      <c r="AAO25" s="2"/>
      <c r="AAP25" s="2"/>
      <c r="AAQ25" s="2"/>
      <c r="AAR25" s="2"/>
      <c r="AAS25" s="2"/>
      <c r="AAT25" s="2"/>
      <c r="AAU25" s="2"/>
      <c r="AAV25" s="2"/>
      <c r="AAW25" s="2"/>
      <c r="AAX25" s="2"/>
      <c r="AAY25" s="2"/>
      <c r="AAZ25" s="2"/>
      <c r="ABA25" s="2"/>
      <c r="ABB25" s="2"/>
      <c r="ABC25" s="2"/>
      <c r="ABD25" s="2"/>
      <c r="ABE25" s="2"/>
      <c r="ABF25" s="2"/>
      <c r="ABG25" s="2"/>
      <c r="ABH25" s="2"/>
      <c r="ABI25" s="2"/>
      <c r="ABJ25" s="2"/>
      <c r="ABK25" s="2"/>
      <c r="ABL25" s="2"/>
      <c r="ABM25" s="2"/>
      <c r="ABN25" s="2"/>
      <c r="ABO25" s="2"/>
      <c r="ABP25" s="2"/>
      <c r="ABQ25" s="2"/>
      <c r="ABR25" s="2"/>
      <c r="ABS25" s="2"/>
      <c r="ABT25" s="2"/>
      <c r="ABU25" s="2"/>
      <c r="ABV25" s="2"/>
      <c r="ABW25" s="2"/>
      <c r="ABX25" s="2"/>
      <c r="ABY25" s="2"/>
      <c r="ABZ25" s="2"/>
      <c r="ACA25" s="2"/>
      <c r="ACB25" s="2"/>
      <c r="ACC25" s="2"/>
      <c r="ACD25" s="2"/>
      <c r="ACE25" s="2"/>
      <c r="ACF25" s="2"/>
      <c r="ACG25" s="2"/>
      <c r="ACH25" s="2"/>
      <c r="ACI25" s="2"/>
      <c r="ACJ25" s="2"/>
      <c r="ACK25" s="2"/>
      <c r="ACL25" s="2"/>
      <c r="ACM25" s="2"/>
      <c r="ACN25" s="2"/>
      <c r="ACO25" s="2"/>
      <c r="ACP25" s="2"/>
      <c r="ACQ25" s="2"/>
      <c r="ACR25" s="2"/>
      <c r="ACS25" s="2"/>
      <c r="ACT25" s="2"/>
      <c r="ACU25" s="2"/>
      <c r="ACV25" s="2"/>
      <c r="ACW25" s="2"/>
      <c r="ACX25" s="2"/>
      <c r="ACY25" s="2"/>
      <c r="ACZ25" s="2"/>
      <c r="ADA25" s="2"/>
      <c r="ADB25" s="2"/>
      <c r="ADC25" s="2"/>
      <c r="ADD25" s="2"/>
      <c r="ADE25" s="2"/>
      <c r="ADF25" s="2"/>
      <c r="ADG25" s="2"/>
      <c r="ADH25" s="2"/>
      <c r="ADI25" s="2"/>
      <c r="ADJ25" s="2"/>
      <c r="ADK25" s="2"/>
      <c r="ADL25" s="2"/>
      <c r="ADM25" s="2"/>
      <c r="ADN25" s="2"/>
      <c r="ADO25" s="2"/>
      <c r="ADP25" s="2"/>
      <c r="ADQ25" s="2"/>
      <c r="ADR25" s="2"/>
      <c r="ADS25" s="2"/>
      <c r="ADT25" s="2"/>
      <c r="ADU25" s="2"/>
      <c r="ADV25" s="2"/>
      <c r="ADW25" s="2"/>
      <c r="ADX25" s="2"/>
      <c r="ADY25" s="2"/>
      <c r="ADZ25" s="2"/>
      <c r="AEA25" s="2"/>
      <c r="AEB25" s="2"/>
      <c r="AEC25" s="2"/>
      <c r="AED25" s="2"/>
      <c r="AEE25" s="2"/>
      <c r="AEF25" s="2"/>
      <c r="AEG25" s="2"/>
      <c r="AEH25" s="2"/>
      <c r="AEI25" s="2"/>
      <c r="AEJ25" s="2"/>
      <c r="AEK25" s="2"/>
      <c r="AEL25" s="2"/>
      <c r="AEM25" s="2"/>
      <c r="AEN25" s="2"/>
      <c r="AEO25" s="2"/>
      <c r="AEP25" s="2"/>
      <c r="AEQ25" s="2"/>
      <c r="AER25" s="2"/>
      <c r="AES25" s="2"/>
      <c r="AET25" s="2"/>
      <c r="AEU25" s="2"/>
      <c r="AEV25" s="2"/>
      <c r="AEW25" s="2"/>
      <c r="AEX25" s="2"/>
      <c r="AEY25" s="2"/>
      <c r="AEZ25" s="2"/>
      <c r="AFA25" s="2"/>
      <c r="AFB25" s="2"/>
      <c r="AFC25" s="2"/>
      <c r="AFD25" s="2"/>
      <c r="AFE25" s="2"/>
      <c r="AFF25" s="2"/>
      <c r="AFG25" s="2"/>
      <c r="AFH25" s="2"/>
      <c r="AFI25" s="2"/>
      <c r="AFJ25" s="2"/>
      <c r="AFK25" s="2"/>
      <c r="AFL25" s="2"/>
      <c r="AFM25" s="2"/>
      <c r="AFN25" s="2"/>
      <c r="AFO25" s="2"/>
      <c r="AFP25" s="2"/>
      <c r="AFQ25" s="2"/>
      <c r="AFR25" s="2"/>
      <c r="AFS25" s="2"/>
      <c r="AFT25" s="2"/>
      <c r="AFU25" s="2"/>
      <c r="AFV25" s="2"/>
      <c r="AFW25" s="2"/>
      <c r="AFX25" s="2"/>
      <c r="AFY25" s="2"/>
      <c r="AFZ25" s="2"/>
      <c r="AGA25" s="2"/>
      <c r="AGB25" s="2"/>
      <c r="AGC25" s="2"/>
      <c r="AGD25" s="2"/>
      <c r="AGE25" s="2"/>
      <c r="AGF25" s="2"/>
      <c r="AGG25" s="2"/>
      <c r="AGH25" s="2"/>
      <c r="AGI25" s="2"/>
      <c r="AGJ25" s="2"/>
      <c r="AGK25" s="2"/>
      <c r="AGL25" s="2"/>
      <c r="AGM25" s="2"/>
      <c r="AGN25" s="2"/>
      <c r="AGO25" s="2"/>
      <c r="AGP25" s="2"/>
      <c r="AGQ25" s="2"/>
      <c r="AGR25" s="2"/>
      <c r="AGS25" s="2"/>
      <c r="AGT25" s="2"/>
      <c r="AGU25" s="2"/>
      <c r="AGV25" s="2"/>
      <c r="AGW25" s="2"/>
      <c r="AGX25" s="2"/>
      <c r="AGY25" s="2"/>
      <c r="AGZ25" s="2"/>
      <c r="AHA25" s="2"/>
      <c r="AHB25" s="2"/>
      <c r="AHC25" s="2"/>
      <c r="AHD25" s="2"/>
      <c r="AHE25" s="2"/>
      <c r="AHF25" s="2"/>
      <c r="AHG25" s="2"/>
      <c r="AHH25" s="2"/>
      <c r="AHI25" s="2"/>
      <c r="AHJ25" s="2"/>
      <c r="AHK25" s="2"/>
      <c r="AHL25" s="2"/>
      <c r="AHM25" s="2"/>
      <c r="AHN25" s="2"/>
      <c r="AHO25" s="2"/>
      <c r="AHP25" s="2"/>
      <c r="AHQ25" s="2"/>
      <c r="AHR25" s="2"/>
      <c r="AHS25" s="2"/>
      <c r="AHT25" s="2"/>
      <c r="AHU25" s="2"/>
      <c r="AHV25" s="2"/>
      <c r="AHW25" s="2"/>
      <c r="AHX25" s="2"/>
      <c r="AHY25" s="2"/>
      <c r="AHZ25" s="2"/>
      <c r="AIA25" s="2"/>
      <c r="AIB25" s="2"/>
      <c r="AIC25" s="2"/>
      <c r="AID25" s="2"/>
      <c r="AIE25" s="2"/>
      <c r="AIF25" s="2"/>
      <c r="AIG25" s="2"/>
      <c r="AIH25" s="2"/>
      <c r="AII25" s="2"/>
      <c r="AIJ25" s="2"/>
      <c r="AIK25" s="2"/>
      <c r="AIL25" s="2"/>
      <c r="AIM25" s="2"/>
      <c r="AIN25" s="2"/>
      <c r="AIO25" s="2"/>
      <c r="AIP25" s="2"/>
      <c r="AIQ25" s="2"/>
      <c r="AIR25" s="2"/>
      <c r="AIS25" s="2"/>
      <c r="AIT25" s="2"/>
      <c r="AIU25" s="2"/>
      <c r="AIV25" s="2"/>
      <c r="AIW25" s="2"/>
      <c r="AIX25" s="2"/>
      <c r="AIY25" s="2"/>
      <c r="AIZ25" s="2"/>
      <c r="AJA25" s="2"/>
      <c r="AJB25" s="2"/>
      <c r="AJC25" s="2"/>
      <c r="AJD25" s="2"/>
      <c r="AJE25" s="2"/>
      <c r="AJF25" s="2"/>
      <c r="AJG25" s="2"/>
      <c r="AJH25" s="2"/>
      <c r="AJI25" s="2"/>
      <c r="AJJ25" s="2"/>
      <c r="AJK25" s="2"/>
      <c r="AJL25" s="2"/>
      <c r="AJM25" s="2"/>
      <c r="AJN25" s="2"/>
      <c r="AJO25" s="2"/>
      <c r="AJP25" s="2"/>
      <c r="AJQ25" s="2"/>
      <c r="AJR25" s="2"/>
      <c r="AJS25" s="2"/>
      <c r="AJT25" s="2"/>
      <c r="AJU25" s="2"/>
      <c r="AJV25" s="2"/>
      <c r="AJW25" s="2"/>
      <c r="AJX25" s="2"/>
      <c r="AJY25" s="2"/>
      <c r="AJZ25" s="2"/>
      <c r="AKA25" s="2"/>
      <c r="AKB25" s="2"/>
      <c r="AKC25" s="2"/>
      <c r="AKD25" s="2"/>
      <c r="AKE25" s="2"/>
      <c r="AKF25" s="2"/>
      <c r="AKG25" s="2"/>
      <c r="AKH25" s="2"/>
      <c r="AKI25" s="2"/>
      <c r="AKJ25" s="2"/>
      <c r="AKK25" s="2"/>
      <c r="AKL25" s="2"/>
      <c r="AKM25" s="2"/>
      <c r="AKN25" s="2"/>
      <c r="AKO25" s="2"/>
      <c r="AKP25" s="2"/>
      <c r="AKQ25" s="2"/>
      <c r="AKR25" s="2"/>
      <c r="AKS25" s="2"/>
      <c r="AKT25" s="2"/>
      <c r="AKU25" s="2"/>
      <c r="AKV25" s="2"/>
      <c r="AKW25" s="2"/>
      <c r="AKX25" s="2"/>
      <c r="AKY25" s="2"/>
      <c r="AKZ25" s="2"/>
      <c r="ALA25" s="2"/>
      <c r="ALB25" s="2"/>
      <c r="ALC25" s="2"/>
      <c r="ALD25" s="2"/>
      <c r="ALE25" s="2"/>
      <c r="ALF25" s="2"/>
      <c r="ALG25" s="2"/>
      <c r="ALH25" s="2"/>
      <c r="ALI25" s="2"/>
      <c r="ALJ25" s="2"/>
      <c r="ALK25" s="2"/>
      <c r="ALL25" s="2"/>
      <c r="ALM25" s="2"/>
      <c r="ALN25" s="2"/>
      <c r="ALO25" s="2"/>
      <c r="ALP25" s="2"/>
      <c r="ALQ25" s="2"/>
      <c r="ALR25" s="2"/>
      <c r="ALS25" s="2"/>
      <c r="ALT25" s="2"/>
      <c r="ALU25" s="2"/>
      <c r="ALV25" s="2"/>
      <c r="ALW25" s="2"/>
      <c r="ALX25" s="2"/>
      <c r="ALY25" s="2"/>
      <c r="ALZ25" s="2"/>
      <c r="AMA25" s="2"/>
      <c r="AMB25" s="11"/>
      <c r="AMF25"/>
      <c r="AMG25"/>
      <c r="AMH25"/>
      <c r="AMI25"/>
      <c r="AMJ25"/>
      <c r="XEZ25" s="3"/>
      <c r="XFA25" s="3"/>
      <c r="XFB25" s="3"/>
      <c r="XFC25" s="3"/>
      <c r="XFD25" s="3"/>
    </row>
    <row r="26" spans="1:1024 16380:16384" ht="24.2" customHeight="1">
      <c r="A26" s="24"/>
      <c r="B26" s="25" t="s">
        <v>1</v>
      </c>
      <c r="C26" s="5" t="s">
        <v>103</v>
      </c>
      <c r="D26" s="26" t="s">
        <v>2</v>
      </c>
      <c r="E26" s="27" t="str">
        <f>E3</f>
        <v>Unique Lines</v>
      </c>
      <c r="F26" s="28" t="str">
        <f>F3</f>
        <v>Cleaned Lines</v>
      </c>
      <c r="G26" s="28" t="str">
        <f>G3</f>
        <v>Removed HTML</v>
      </c>
      <c r="H26" s="28" t="str">
        <f>H3</f>
        <v>Removed Email</v>
      </c>
      <c r="I26" s="26" t="s">
        <v>104</v>
      </c>
      <c r="J26" s="30" t="s">
        <v>105</v>
      </c>
      <c r="K26" s="39" t="s">
        <v>106</v>
      </c>
      <c r="L26" s="51" t="s">
        <v>107</v>
      </c>
      <c r="M26" s="52" t="s">
        <v>108</v>
      </c>
      <c r="N26" s="53" t="s">
        <v>116</v>
      </c>
      <c r="O26" s="53" t="s">
        <v>119</v>
      </c>
      <c r="P26" s="54" t="s">
        <v>117</v>
      </c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24"/>
      <c r="CS26" s="24"/>
      <c r="CT26" s="24"/>
      <c r="CU26" s="24"/>
      <c r="CV26" s="24"/>
      <c r="CW26" s="24"/>
      <c r="CX26" s="24"/>
      <c r="CY26" s="24"/>
      <c r="CZ26" s="24"/>
      <c r="DA26" s="24"/>
      <c r="DB26" s="24"/>
      <c r="DC26" s="24"/>
      <c r="DD26" s="24"/>
      <c r="DE26" s="24"/>
      <c r="DF26" s="24"/>
      <c r="DG26" s="24"/>
      <c r="DH26" s="24"/>
      <c r="DI26" s="24"/>
      <c r="DJ26" s="24"/>
      <c r="DK26" s="24"/>
      <c r="DL26" s="24"/>
      <c r="DM26" s="24"/>
      <c r="DN26" s="24"/>
      <c r="DO26" s="24"/>
      <c r="DP26" s="24"/>
      <c r="DQ26" s="24"/>
      <c r="DR26" s="24"/>
      <c r="DS26" s="24"/>
      <c r="DT26" s="24"/>
      <c r="DU26" s="24"/>
      <c r="DV26" s="24"/>
      <c r="DW26" s="24"/>
      <c r="DX26" s="24"/>
      <c r="DY26" s="24"/>
      <c r="DZ26" s="24"/>
      <c r="EA26" s="24"/>
      <c r="EB26" s="24"/>
      <c r="EC26" s="24"/>
      <c r="ED26" s="24"/>
      <c r="EE26" s="24"/>
      <c r="EF26" s="24"/>
      <c r="EG26" s="24"/>
      <c r="EH26" s="24"/>
      <c r="EI26" s="24"/>
      <c r="EJ26" s="24"/>
      <c r="EK26" s="24"/>
      <c r="EL26" s="24"/>
      <c r="EM26" s="24"/>
      <c r="EN26" s="24"/>
      <c r="EO26" s="24"/>
      <c r="EP26" s="24"/>
      <c r="EQ26" s="24"/>
      <c r="ER26" s="24"/>
      <c r="ES26" s="24"/>
      <c r="ET26" s="24"/>
      <c r="EU26" s="24"/>
      <c r="EV26" s="24"/>
      <c r="EW26" s="24"/>
      <c r="EX26" s="24"/>
      <c r="EY26" s="24"/>
      <c r="EZ26" s="24"/>
      <c r="FA26" s="24"/>
      <c r="FB26" s="24"/>
      <c r="FC26" s="24"/>
      <c r="FD26" s="24"/>
      <c r="FE26" s="24"/>
      <c r="FF26" s="24"/>
      <c r="FG26" s="24"/>
      <c r="FH26" s="24"/>
      <c r="FI26" s="24"/>
      <c r="FJ26" s="24"/>
      <c r="FK26" s="24"/>
      <c r="FL26" s="24"/>
      <c r="FM26" s="24"/>
      <c r="FN26" s="24"/>
      <c r="FO26" s="24"/>
      <c r="FP26" s="24"/>
      <c r="FQ26" s="24"/>
      <c r="FR26" s="24"/>
      <c r="FS26" s="24"/>
      <c r="FT26" s="24"/>
      <c r="FU26" s="24"/>
      <c r="FV26" s="24"/>
      <c r="FW26" s="24"/>
      <c r="FX26" s="24"/>
      <c r="FY26" s="24"/>
      <c r="FZ26" s="24"/>
      <c r="GA26" s="24"/>
      <c r="GB26" s="24"/>
      <c r="GC26" s="24"/>
      <c r="GD26" s="24"/>
      <c r="GE26" s="24"/>
      <c r="GF26" s="24"/>
      <c r="GG26" s="24"/>
      <c r="GH26" s="24"/>
      <c r="GI26" s="24"/>
      <c r="GJ26" s="24"/>
      <c r="GK26" s="24"/>
      <c r="GL26" s="24"/>
      <c r="GM26" s="24"/>
      <c r="GN26" s="24"/>
      <c r="GO26" s="24"/>
      <c r="GP26" s="24"/>
      <c r="GQ26" s="24"/>
      <c r="GR26" s="24"/>
      <c r="GS26" s="24"/>
      <c r="GT26" s="24"/>
      <c r="GU26" s="24"/>
      <c r="GV26" s="24"/>
      <c r="GW26" s="24"/>
      <c r="GX26" s="24"/>
      <c r="GY26" s="24"/>
      <c r="GZ26" s="24"/>
      <c r="HA26" s="24"/>
      <c r="HB26" s="24"/>
      <c r="HC26" s="24"/>
      <c r="HD26" s="24"/>
      <c r="HE26" s="24"/>
      <c r="HF26" s="24"/>
      <c r="HG26" s="24"/>
      <c r="HH26" s="24"/>
      <c r="HI26" s="24"/>
      <c r="HJ26" s="24"/>
      <c r="HK26" s="24"/>
      <c r="HL26" s="24"/>
      <c r="HM26" s="24"/>
      <c r="HN26" s="24"/>
      <c r="HO26" s="24"/>
      <c r="HP26" s="24"/>
      <c r="HQ26" s="24"/>
      <c r="HR26" s="24"/>
      <c r="HS26" s="24"/>
      <c r="HT26" s="24"/>
      <c r="HU26" s="24"/>
      <c r="HV26" s="24"/>
      <c r="HW26" s="24"/>
      <c r="HX26" s="24"/>
      <c r="HY26" s="24"/>
      <c r="HZ26" s="24"/>
      <c r="IA26" s="24"/>
      <c r="IB26" s="24"/>
      <c r="IC26" s="24"/>
      <c r="ID26" s="24"/>
      <c r="IE26" s="24"/>
      <c r="IF26" s="24"/>
      <c r="IG26" s="24"/>
      <c r="IH26" s="24"/>
      <c r="II26" s="24"/>
      <c r="IJ26" s="24"/>
      <c r="IK26" s="24"/>
      <c r="IL26" s="24"/>
      <c r="IM26" s="24"/>
      <c r="IN26" s="24"/>
      <c r="IO26" s="24"/>
      <c r="IP26" s="24"/>
      <c r="IQ26" s="24"/>
      <c r="IR26" s="24"/>
      <c r="IS26" s="24"/>
      <c r="IT26" s="24"/>
      <c r="IU26" s="24"/>
      <c r="IV26" s="24"/>
      <c r="IW26" s="24"/>
      <c r="IX26" s="24"/>
      <c r="IY26" s="24"/>
      <c r="IZ26" s="24"/>
      <c r="JA26" s="24"/>
      <c r="JB26" s="24"/>
      <c r="JC26" s="24"/>
      <c r="JD26" s="24"/>
      <c r="JE26" s="24"/>
      <c r="JF26" s="24"/>
      <c r="JG26" s="24"/>
      <c r="JH26" s="24"/>
      <c r="JI26" s="24"/>
      <c r="JJ26" s="24"/>
      <c r="JK26" s="24"/>
      <c r="JL26" s="24"/>
      <c r="JM26" s="24"/>
      <c r="JN26" s="24"/>
      <c r="JO26" s="24"/>
      <c r="JP26" s="24"/>
      <c r="JQ26" s="24"/>
      <c r="JR26" s="24"/>
      <c r="JS26" s="24"/>
      <c r="JT26" s="24"/>
      <c r="JU26" s="24"/>
      <c r="JV26" s="24"/>
      <c r="JW26" s="24"/>
      <c r="JX26" s="24"/>
      <c r="JY26" s="24"/>
      <c r="JZ26" s="24"/>
      <c r="KA26" s="24"/>
      <c r="KB26" s="24"/>
      <c r="KC26" s="24"/>
      <c r="KD26" s="24"/>
      <c r="KE26" s="24"/>
      <c r="KF26" s="24"/>
      <c r="KG26" s="24"/>
      <c r="KH26" s="24"/>
      <c r="KI26" s="24"/>
      <c r="KJ26" s="24"/>
      <c r="KK26" s="24"/>
      <c r="KL26" s="24"/>
      <c r="KM26" s="24"/>
      <c r="KN26" s="24"/>
      <c r="KO26" s="24"/>
      <c r="KP26" s="24"/>
      <c r="KQ26" s="24"/>
      <c r="KR26" s="24"/>
      <c r="KS26" s="24"/>
      <c r="KT26" s="24"/>
      <c r="KU26" s="24"/>
      <c r="KV26" s="24"/>
      <c r="KW26" s="24"/>
      <c r="KX26" s="24"/>
      <c r="KY26" s="24"/>
      <c r="KZ26" s="24"/>
      <c r="LA26" s="24"/>
      <c r="LB26" s="24"/>
      <c r="LC26" s="24"/>
      <c r="LD26" s="24"/>
      <c r="LE26" s="24"/>
      <c r="LF26" s="24"/>
      <c r="LG26" s="24"/>
      <c r="LH26" s="24"/>
      <c r="LI26" s="24"/>
      <c r="LJ26" s="24"/>
      <c r="LK26" s="24"/>
      <c r="LL26" s="24"/>
      <c r="LM26" s="24"/>
      <c r="LN26" s="24"/>
      <c r="LO26" s="24"/>
      <c r="LP26" s="24"/>
      <c r="LQ26" s="24"/>
      <c r="LR26" s="24"/>
      <c r="LS26" s="24"/>
      <c r="LT26" s="24"/>
      <c r="LU26" s="24"/>
      <c r="LV26" s="24"/>
      <c r="LW26" s="24"/>
      <c r="LX26" s="24"/>
      <c r="LY26" s="24"/>
      <c r="LZ26" s="24"/>
      <c r="MA26" s="24"/>
      <c r="MB26" s="24"/>
      <c r="MC26" s="24"/>
      <c r="MD26" s="24"/>
      <c r="ME26" s="24"/>
      <c r="MF26" s="24"/>
      <c r="MG26" s="24"/>
      <c r="MH26" s="24"/>
      <c r="MI26" s="24"/>
      <c r="MJ26" s="24"/>
      <c r="MK26" s="24"/>
      <c r="ML26" s="24"/>
      <c r="MM26" s="24"/>
      <c r="MN26" s="24"/>
      <c r="MO26" s="24"/>
      <c r="MP26" s="24"/>
      <c r="MQ26" s="24"/>
      <c r="MR26" s="24"/>
      <c r="MS26" s="24"/>
      <c r="MT26" s="24"/>
      <c r="MU26" s="24"/>
      <c r="MV26" s="24"/>
      <c r="MW26" s="24"/>
      <c r="MX26" s="24"/>
      <c r="MY26" s="24"/>
      <c r="MZ26" s="24"/>
      <c r="NA26" s="24"/>
      <c r="NB26" s="24"/>
      <c r="NC26" s="24"/>
      <c r="ND26" s="24"/>
      <c r="NE26" s="24"/>
      <c r="NF26" s="24"/>
      <c r="NG26" s="24"/>
      <c r="NH26" s="24"/>
      <c r="NI26" s="24"/>
      <c r="NJ26" s="24"/>
      <c r="NK26" s="24"/>
      <c r="NL26" s="24"/>
      <c r="NM26" s="24"/>
      <c r="NN26" s="24"/>
      <c r="NO26" s="24"/>
      <c r="NP26" s="24"/>
      <c r="NQ26" s="24"/>
      <c r="NR26" s="24"/>
      <c r="NS26" s="24"/>
      <c r="NT26" s="24"/>
      <c r="NU26" s="24"/>
      <c r="NV26" s="24"/>
      <c r="NW26" s="24"/>
      <c r="NX26" s="24"/>
      <c r="NY26" s="24"/>
      <c r="NZ26" s="24"/>
      <c r="OA26" s="24"/>
      <c r="OB26" s="24"/>
      <c r="OC26" s="24"/>
      <c r="OD26" s="24"/>
      <c r="OE26" s="24"/>
      <c r="OF26" s="24"/>
      <c r="OG26" s="24"/>
      <c r="OH26" s="24"/>
      <c r="OI26" s="24"/>
      <c r="OJ26" s="24"/>
      <c r="OK26" s="24"/>
      <c r="OL26" s="24"/>
      <c r="OM26" s="24"/>
      <c r="ON26" s="24"/>
      <c r="OO26" s="24"/>
      <c r="OP26" s="24"/>
      <c r="OQ26" s="24"/>
      <c r="OR26" s="24"/>
      <c r="OS26" s="24"/>
      <c r="OT26" s="24"/>
      <c r="OU26" s="24"/>
      <c r="OV26" s="24"/>
      <c r="OW26" s="24"/>
      <c r="OX26" s="24"/>
      <c r="OY26" s="24"/>
      <c r="OZ26" s="24"/>
      <c r="PA26" s="24"/>
      <c r="PB26" s="24"/>
      <c r="PC26" s="24"/>
      <c r="PD26" s="24"/>
      <c r="PE26" s="24"/>
      <c r="PF26" s="24"/>
      <c r="PG26" s="24"/>
      <c r="PH26" s="24"/>
      <c r="PI26" s="24"/>
      <c r="PJ26" s="24"/>
      <c r="PK26" s="24"/>
      <c r="PL26" s="24"/>
      <c r="PM26" s="24"/>
      <c r="PN26" s="24"/>
      <c r="PO26" s="24"/>
      <c r="PP26" s="24"/>
      <c r="PQ26" s="24"/>
      <c r="PR26" s="24"/>
      <c r="PS26" s="24"/>
      <c r="PT26" s="24"/>
      <c r="PU26" s="24"/>
      <c r="PV26" s="24"/>
      <c r="PW26" s="24"/>
      <c r="PX26" s="24"/>
      <c r="PY26" s="24"/>
      <c r="PZ26" s="24"/>
      <c r="QA26" s="24"/>
      <c r="QB26" s="24"/>
      <c r="QC26" s="24"/>
      <c r="QD26" s="24"/>
      <c r="QE26" s="24"/>
      <c r="QF26" s="24"/>
      <c r="QG26" s="24"/>
      <c r="QH26" s="24"/>
      <c r="QI26" s="24"/>
      <c r="QJ26" s="24"/>
      <c r="QK26" s="24"/>
      <c r="QL26" s="24"/>
      <c r="QM26" s="24"/>
      <c r="QN26" s="24"/>
      <c r="QO26" s="24"/>
      <c r="QP26" s="24"/>
      <c r="QQ26" s="24"/>
      <c r="QR26" s="24"/>
      <c r="QS26" s="24"/>
      <c r="QT26" s="24"/>
      <c r="QU26" s="24"/>
      <c r="QV26" s="24"/>
      <c r="QW26" s="24"/>
      <c r="QX26" s="24"/>
      <c r="QY26" s="24"/>
      <c r="QZ26" s="24"/>
      <c r="RA26" s="24"/>
      <c r="RB26" s="24"/>
      <c r="RC26" s="24"/>
      <c r="RD26" s="24"/>
      <c r="RE26" s="24"/>
      <c r="RF26" s="24"/>
      <c r="RG26" s="24"/>
      <c r="RH26" s="24"/>
      <c r="RI26" s="24"/>
      <c r="RJ26" s="24"/>
      <c r="RK26" s="24"/>
      <c r="RL26" s="24"/>
      <c r="RM26" s="24"/>
      <c r="RN26" s="24"/>
      <c r="RO26" s="24"/>
      <c r="RP26" s="24"/>
      <c r="RQ26" s="24"/>
      <c r="RR26" s="24"/>
      <c r="RS26" s="24"/>
      <c r="RT26" s="24"/>
      <c r="RU26" s="24"/>
      <c r="RV26" s="24"/>
      <c r="RW26" s="24"/>
      <c r="RX26" s="24"/>
      <c r="RY26" s="24"/>
      <c r="RZ26" s="24"/>
      <c r="SA26" s="24"/>
      <c r="SB26" s="24"/>
      <c r="SC26" s="24"/>
      <c r="SD26" s="24"/>
      <c r="SE26" s="24"/>
      <c r="SF26" s="24"/>
      <c r="SG26" s="24"/>
      <c r="SH26" s="24"/>
      <c r="SI26" s="24"/>
      <c r="SJ26" s="24"/>
      <c r="SK26" s="24"/>
      <c r="SL26" s="24"/>
      <c r="SM26" s="24"/>
      <c r="SN26" s="24"/>
      <c r="SO26" s="24"/>
      <c r="SP26" s="24"/>
      <c r="SQ26" s="24"/>
      <c r="SR26" s="24"/>
      <c r="SS26" s="24"/>
      <c r="ST26" s="24"/>
      <c r="SU26" s="24"/>
      <c r="SV26" s="24"/>
      <c r="SW26" s="24"/>
      <c r="SX26" s="24"/>
      <c r="SY26" s="24"/>
      <c r="SZ26" s="24"/>
      <c r="TA26" s="24"/>
      <c r="TB26" s="24"/>
      <c r="TC26" s="24"/>
      <c r="TD26" s="24"/>
      <c r="TE26" s="24"/>
      <c r="TF26" s="24"/>
      <c r="TG26" s="24"/>
      <c r="TH26" s="24"/>
      <c r="TI26" s="24"/>
      <c r="TJ26" s="24"/>
      <c r="TK26" s="24"/>
      <c r="TL26" s="24"/>
      <c r="TM26" s="24"/>
      <c r="TN26" s="24"/>
      <c r="TO26" s="24"/>
      <c r="TP26" s="24"/>
      <c r="TQ26" s="24"/>
      <c r="TR26" s="24"/>
      <c r="TS26" s="24"/>
      <c r="TT26" s="24"/>
      <c r="TU26" s="24"/>
      <c r="TV26" s="24"/>
      <c r="TW26" s="24"/>
      <c r="TX26" s="24"/>
      <c r="TY26" s="24"/>
      <c r="TZ26" s="24"/>
      <c r="UA26" s="24"/>
      <c r="UB26" s="24"/>
      <c r="UC26" s="24"/>
      <c r="UD26" s="24"/>
      <c r="UE26" s="24"/>
      <c r="UF26" s="24"/>
      <c r="UG26" s="24"/>
      <c r="UH26" s="24"/>
      <c r="UI26" s="24"/>
      <c r="UJ26" s="24"/>
      <c r="UK26" s="24"/>
      <c r="UL26" s="24"/>
      <c r="UM26" s="24"/>
      <c r="UN26" s="24"/>
      <c r="UO26" s="24"/>
      <c r="UP26" s="24"/>
      <c r="UQ26" s="24"/>
      <c r="UR26" s="24"/>
      <c r="US26" s="24"/>
      <c r="UT26" s="24"/>
      <c r="UU26" s="24"/>
      <c r="UV26" s="24"/>
      <c r="UW26" s="24"/>
      <c r="UX26" s="24"/>
      <c r="UY26" s="24"/>
      <c r="UZ26" s="24"/>
      <c r="VA26" s="24"/>
      <c r="VB26" s="24"/>
      <c r="VC26" s="24"/>
      <c r="VD26" s="24"/>
      <c r="VE26" s="24"/>
      <c r="VF26" s="24"/>
      <c r="VG26" s="24"/>
      <c r="VH26" s="24"/>
      <c r="VI26" s="24"/>
      <c r="VJ26" s="24"/>
      <c r="VK26" s="24"/>
      <c r="VL26" s="24"/>
      <c r="VM26" s="24"/>
      <c r="VN26" s="24"/>
      <c r="VO26" s="24"/>
      <c r="VP26" s="24"/>
      <c r="VQ26" s="24"/>
      <c r="VR26" s="24"/>
      <c r="VS26" s="24"/>
      <c r="VT26" s="24"/>
      <c r="VU26" s="24"/>
      <c r="VV26" s="24"/>
      <c r="VW26" s="24"/>
      <c r="VX26" s="24"/>
      <c r="VY26" s="24"/>
      <c r="VZ26" s="24"/>
      <c r="WA26" s="24"/>
      <c r="WB26" s="24"/>
      <c r="WC26" s="24"/>
      <c r="WD26" s="24"/>
      <c r="WE26" s="24"/>
      <c r="WF26" s="24"/>
      <c r="WG26" s="24"/>
      <c r="WH26" s="24"/>
      <c r="WI26" s="24"/>
      <c r="WJ26" s="24"/>
      <c r="WK26" s="24"/>
      <c r="WL26" s="24"/>
      <c r="WM26" s="24"/>
      <c r="WN26" s="24"/>
      <c r="WO26" s="24"/>
      <c r="WP26" s="24"/>
      <c r="WQ26" s="24"/>
      <c r="WR26" s="24"/>
      <c r="WS26" s="24"/>
      <c r="WT26" s="24"/>
      <c r="WU26" s="24"/>
      <c r="WV26" s="24"/>
      <c r="WW26" s="24"/>
      <c r="WX26" s="24"/>
      <c r="WY26" s="24"/>
      <c r="WZ26" s="24"/>
      <c r="XA26" s="24"/>
      <c r="XB26" s="24"/>
      <c r="XC26" s="24"/>
      <c r="XD26" s="24"/>
      <c r="XE26" s="24"/>
      <c r="XF26" s="24"/>
      <c r="XG26" s="24"/>
      <c r="XH26" s="24"/>
      <c r="XI26" s="24"/>
      <c r="XJ26" s="24"/>
      <c r="XK26" s="24"/>
      <c r="XL26" s="24"/>
      <c r="XM26" s="24"/>
      <c r="XN26" s="24"/>
      <c r="XO26" s="24"/>
      <c r="XP26" s="24"/>
      <c r="XQ26" s="24"/>
      <c r="XR26" s="24"/>
      <c r="XS26" s="24"/>
      <c r="XT26" s="24"/>
      <c r="XU26" s="24"/>
      <c r="XV26" s="24"/>
      <c r="XW26" s="24"/>
      <c r="XX26" s="24"/>
      <c r="XY26" s="24"/>
      <c r="XZ26" s="24"/>
      <c r="YA26" s="24"/>
      <c r="YB26" s="24"/>
      <c r="YC26" s="24"/>
      <c r="YD26" s="24"/>
      <c r="YE26" s="24"/>
      <c r="YF26" s="24"/>
      <c r="YG26" s="24"/>
      <c r="YH26" s="24"/>
      <c r="YI26" s="24"/>
      <c r="YJ26" s="24"/>
      <c r="YK26" s="24"/>
      <c r="YL26" s="24"/>
      <c r="YM26" s="24"/>
      <c r="YN26" s="24"/>
      <c r="YO26" s="24"/>
      <c r="YP26" s="24"/>
      <c r="YQ26" s="24"/>
      <c r="YR26" s="24"/>
      <c r="YS26" s="24"/>
      <c r="YT26" s="24"/>
      <c r="YU26" s="24"/>
      <c r="YV26" s="24"/>
      <c r="YW26" s="24"/>
      <c r="YX26" s="24"/>
      <c r="YY26" s="24"/>
      <c r="YZ26" s="24"/>
      <c r="ZA26" s="24"/>
      <c r="ZB26" s="24"/>
      <c r="ZC26" s="24"/>
      <c r="ZD26" s="24"/>
      <c r="ZE26" s="24"/>
      <c r="ZF26" s="24"/>
      <c r="ZG26" s="24"/>
      <c r="ZH26" s="24"/>
      <c r="ZI26" s="24"/>
      <c r="ZJ26" s="24"/>
      <c r="ZK26" s="24"/>
      <c r="ZL26" s="24"/>
      <c r="ZM26" s="24"/>
      <c r="ZN26" s="24"/>
      <c r="ZO26" s="24"/>
      <c r="ZP26" s="24"/>
      <c r="ZQ26" s="24"/>
      <c r="ZR26" s="24"/>
      <c r="ZS26" s="24"/>
      <c r="ZT26" s="24"/>
      <c r="ZU26" s="24"/>
      <c r="ZV26" s="24"/>
      <c r="ZW26" s="24"/>
      <c r="ZX26" s="24"/>
      <c r="ZY26" s="24"/>
      <c r="ZZ26" s="24"/>
      <c r="AAA26" s="24"/>
      <c r="AAB26" s="24"/>
      <c r="AAC26" s="24"/>
      <c r="AAD26" s="24"/>
      <c r="AAE26" s="24"/>
      <c r="AAF26" s="24"/>
      <c r="AAG26" s="24"/>
      <c r="AAH26" s="24"/>
      <c r="AAI26" s="24"/>
      <c r="AAJ26" s="24"/>
      <c r="AAK26" s="24"/>
      <c r="AAL26" s="24"/>
      <c r="AAM26" s="24"/>
      <c r="AAN26" s="24"/>
      <c r="AAO26" s="24"/>
      <c r="AAP26" s="24"/>
      <c r="AAQ26" s="24"/>
      <c r="AAR26" s="24"/>
      <c r="AAS26" s="24"/>
      <c r="AAT26" s="24"/>
      <c r="AAU26" s="24"/>
      <c r="AAV26" s="24"/>
      <c r="AAW26" s="24"/>
      <c r="AAX26" s="24"/>
      <c r="AAY26" s="24"/>
      <c r="AAZ26" s="24"/>
      <c r="ABA26" s="24"/>
      <c r="ABB26" s="24"/>
      <c r="ABC26" s="24"/>
      <c r="ABD26" s="24"/>
      <c r="ABE26" s="24"/>
      <c r="ABF26" s="24"/>
      <c r="ABG26" s="24"/>
      <c r="ABH26" s="24"/>
      <c r="ABI26" s="24"/>
      <c r="ABJ26" s="24"/>
      <c r="ABK26" s="24"/>
      <c r="ABL26" s="24"/>
      <c r="ABM26" s="24"/>
      <c r="ABN26" s="24"/>
      <c r="ABO26" s="24"/>
      <c r="ABP26" s="24"/>
      <c r="ABQ26" s="24"/>
      <c r="ABR26" s="24"/>
      <c r="ABS26" s="24"/>
      <c r="ABT26" s="24"/>
      <c r="ABU26" s="24"/>
      <c r="ABV26" s="24"/>
      <c r="ABW26" s="24"/>
      <c r="ABX26" s="24"/>
      <c r="ABY26" s="24"/>
      <c r="ABZ26" s="24"/>
      <c r="ACA26" s="24"/>
      <c r="ACB26" s="24"/>
      <c r="ACC26" s="24"/>
      <c r="ACD26" s="24"/>
      <c r="ACE26" s="24"/>
      <c r="ACF26" s="24"/>
      <c r="ACG26" s="24"/>
      <c r="ACH26" s="24"/>
      <c r="ACI26" s="24"/>
      <c r="ACJ26" s="24"/>
      <c r="ACK26" s="24"/>
      <c r="ACL26" s="24"/>
      <c r="ACM26" s="24"/>
      <c r="ACN26" s="24"/>
      <c r="ACO26" s="24"/>
      <c r="ACP26" s="24"/>
      <c r="ACQ26" s="24"/>
      <c r="ACR26" s="24"/>
      <c r="ACS26" s="24"/>
      <c r="ACT26" s="24"/>
      <c r="ACU26" s="24"/>
      <c r="ACV26" s="24"/>
      <c r="ACW26" s="24"/>
      <c r="ACX26" s="24"/>
      <c r="ACY26" s="24"/>
      <c r="ACZ26" s="24"/>
      <c r="ADA26" s="24"/>
      <c r="ADB26" s="24"/>
      <c r="ADC26" s="24"/>
      <c r="ADD26" s="24"/>
      <c r="ADE26" s="24"/>
      <c r="ADF26" s="24"/>
      <c r="ADG26" s="24"/>
      <c r="ADH26" s="24"/>
      <c r="ADI26" s="24"/>
      <c r="ADJ26" s="24"/>
      <c r="ADK26" s="24"/>
      <c r="ADL26" s="24"/>
      <c r="ADM26" s="24"/>
      <c r="ADN26" s="24"/>
      <c r="ADO26" s="24"/>
      <c r="ADP26" s="24"/>
      <c r="ADQ26" s="24"/>
      <c r="ADR26" s="24"/>
      <c r="ADS26" s="24"/>
      <c r="ADT26" s="24"/>
      <c r="ADU26" s="24"/>
      <c r="ADV26" s="24"/>
      <c r="ADW26" s="24"/>
      <c r="ADX26" s="24"/>
      <c r="ADY26" s="24"/>
      <c r="ADZ26" s="24"/>
      <c r="AEA26" s="24"/>
      <c r="AEB26" s="24"/>
      <c r="AEC26" s="24"/>
      <c r="AED26" s="24"/>
      <c r="AEE26" s="24"/>
      <c r="AEF26" s="24"/>
      <c r="AEG26" s="24"/>
      <c r="AEH26" s="24"/>
      <c r="AEI26" s="24"/>
      <c r="AEJ26" s="24"/>
      <c r="AEK26" s="24"/>
      <c r="AEL26" s="24"/>
      <c r="AEM26" s="24"/>
      <c r="AEN26" s="24"/>
      <c r="AEO26" s="24"/>
      <c r="AEP26" s="24"/>
      <c r="AEQ26" s="24"/>
      <c r="AER26" s="24"/>
      <c r="AES26" s="24"/>
      <c r="AET26" s="24"/>
      <c r="AEU26" s="24"/>
      <c r="AEV26" s="24"/>
      <c r="AEW26" s="24"/>
      <c r="AEX26" s="24"/>
      <c r="AEY26" s="24"/>
      <c r="AEZ26" s="24"/>
      <c r="AFA26" s="24"/>
      <c r="AFB26" s="24"/>
      <c r="AFC26" s="24"/>
      <c r="AFD26" s="24"/>
      <c r="AFE26" s="24"/>
      <c r="AFF26" s="24"/>
      <c r="AFG26" s="24"/>
      <c r="AFH26" s="24"/>
      <c r="AFI26" s="24"/>
      <c r="AFJ26" s="24"/>
      <c r="AFK26" s="24"/>
      <c r="AFL26" s="24"/>
      <c r="AFM26" s="24"/>
      <c r="AFN26" s="24"/>
      <c r="AFO26" s="24"/>
      <c r="AFP26" s="24"/>
      <c r="AFQ26" s="24"/>
      <c r="AFR26" s="24"/>
      <c r="AFS26" s="24"/>
      <c r="AFT26" s="24"/>
      <c r="AFU26" s="24"/>
      <c r="AFV26" s="24"/>
      <c r="AFW26" s="24"/>
      <c r="AFX26" s="24"/>
      <c r="AFY26" s="24"/>
      <c r="AFZ26" s="24"/>
      <c r="AGA26" s="24"/>
      <c r="AGB26" s="24"/>
      <c r="AGC26" s="24"/>
      <c r="AGD26" s="24"/>
      <c r="AGE26" s="24"/>
      <c r="AGF26" s="24"/>
      <c r="AGG26" s="24"/>
      <c r="AGH26" s="24"/>
      <c r="AGI26" s="24"/>
      <c r="AGJ26" s="24"/>
      <c r="AGK26" s="24"/>
      <c r="AGL26" s="24"/>
      <c r="AGM26" s="24"/>
      <c r="AGN26" s="24"/>
      <c r="AGO26" s="24"/>
      <c r="AGP26" s="24"/>
      <c r="AGQ26" s="24"/>
      <c r="AGR26" s="24"/>
      <c r="AGS26" s="24"/>
      <c r="AGT26" s="24"/>
      <c r="AGU26" s="24"/>
      <c r="AGV26" s="24"/>
      <c r="AGW26" s="24"/>
      <c r="AGX26" s="24"/>
      <c r="AGY26" s="24"/>
      <c r="AGZ26" s="24"/>
      <c r="AHA26" s="24"/>
      <c r="AHB26" s="24"/>
      <c r="AHC26" s="24"/>
      <c r="AHD26" s="24"/>
      <c r="AHE26" s="24"/>
      <c r="AHF26" s="24"/>
      <c r="AHG26" s="24"/>
      <c r="AHH26" s="24"/>
      <c r="AHI26" s="24"/>
      <c r="AHJ26" s="24"/>
      <c r="AHK26" s="24"/>
      <c r="AHL26" s="24"/>
      <c r="AHM26" s="24"/>
      <c r="AHN26" s="24"/>
      <c r="AHO26" s="24"/>
      <c r="AHP26" s="24"/>
      <c r="AHQ26" s="24"/>
      <c r="AHR26" s="24"/>
      <c r="AHS26" s="24"/>
      <c r="AHT26" s="24"/>
      <c r="AHU26" s="24"/>
      <c r="AHV26" s="24"/>
      <c r="AHW26" s="24"/>
      <c r="AHX26" s="24"/>
      <c r="AHY26" s="24"/>
      <c r="AHZ26" s="24"/>
      <c r="AIA26" s="24"/>
      <c r="AIB26" s="24"/>
      <c r="AIC26" s="24"/>
      <c r="AID26" s="24"/>
      <c r="AIE26" s="24"/>
      <c r="AIF26" s="24"/>
      <c r="AIG26" s="24"/>
      <c r="AIH26" s="24"/>
      <c r="AII26" s="24"/>
      <c r="AIJ26" s="24"/>
      <c r="AIK26" s="24"/>
      <c r="AIL26" s="24"/>
      <c r="AIM26" s="24"/>
      <c r="AIN26" s="24"/>
      <c r="AIO26" s="24"/>
      <c r="AIP26" s="24"/>
      <c r="AIQ26" s="24"/>
      <c r="AIR26" s="24"/>
      <c r="AIS26" s="24"/>
      <c r="AIT26" s="24"/>
      <c r="AIU26" s="24"/>
      <c r="AIV26" s="24"/>
      <c r="AIW26" s="24"/>
      <c r="AIX26" s="24"/>
      <c r="AIY26" s="24"/>
      <c r="AIZ26" s="24"/>
      <c r="AJA26" s="24"/>
      <c r="AJB26" s="24"/>
      <c r="AJC26" s="24"/>
      <c r="AJD26" s="24"/>
      <c r="AJE26" s="24"/>
      <c r="AJF26" s="24"/>
      <c r="AJG26" s="24"/>
      <c r="AJH26" s="24"/>
      <c r="AJI26" s="24"/>
      <c r="AJJ26" s="24"/>
      <c r="AJK26" s="24"/>
      <c r="AJL26" s="24"/>
      <c r="AJM26" s="24"/>
      <c r="AJN26" s="24"/>
      <c r="AJO26" s="24"/>
      <c r="AJP26" s="24"/>
      <c r="AJQ26" s="24"/>
      <c r="AJR26" s="24"/>
      <c r="AJS26" s="24"/>
      <c r="AJT26" s="24"/>
      <c r="AJU26" s="24"/>
      <c r="AJV26" s="24"/>
      <c r="AJW26" s="24"/>
      <c r="AJX26" s="24"/>
      <c r="AJY26" s="24"/>
      <c r="AJZ26" s="24"/>
      <c r="AKA26" s="24"/>
      <c r="AKB26" s="24"/>
      <c r="AKC26" s="24"/>
      <c r="AKD26" s="24"/>
      <c r="AKE26" s="24"/>
      <c r="AKF26" s="24"/>
      <c r="AKG26" s="24"/>
      <c r="AKH26" s="24"/>
      <c r="AKI26" s="24"/>
      <c r="AKJ26" s="24"/>
      <c r="AKK26" s="24"/>
      <c r="AKL26" s="24"/>
      <c r="AKM26" s="24"/>
      <c r="AKN26" s="24"/>
      <c r="AKO26" s="24"/>
      <c r="AKP26" s="24"/>
      <c r="AKQ26" s="24"/>
      <c r="AKR26" s="24"/>
      <c r="AKS26" s="24"/>
      <c r="AKT26" s="24"/>
      <c r="AKU26" s="24"/>
      <c r="AKV26" s="24"/>
      <c r="AKW26" s="24"/>
      <c r="AKX26" s="24"/>
      <c r="AKY26" s="24"/>
      <c r="AKZ26" s="24"/>
      <c r="ALA26" s="24"/>
      <c r="ALB26" s="24"/>
      <c r="ALC26" s="24"/>
      <c r="ALD26" s="24"/>
      <c r="ALE26" s="24"/>
      <c r="ALF26" s="24"/>
      <c r="ALG26" s="24"/>
      <c r="ALH26" s="24"/>
      <c r="ALI26" s="24"/>
      <c r="ALJ26" s="24"/>
      <c r="ALK26" s="24"/>
      <c r="ALL26" s="24"/>
      <c r="ALM26" s="24"/>
      <c r="ALN26" s="24"/>
      <c r="ALO26" s="24"/>
      <c r="ALP26" s="24"/>
      <c r="ALQ26" s="24"/>
      <c r="ALR26" s="24"/>
      <c r="ALS26" s="24"/>
      <c r="ALT26" s="24"/>
      <c r="ALU26" s="24"/>
      <c r="ALV26" s="24"/>
      <c r="ALW26" s="24"/>
      <c r="ALX26" s="24"/>
      <c r="ALY26" s="24"/>
      <c r="ALZ26" s="24"/>
      <c r="AMA26" s="24"/>
      <c r="AMB26" s="24"/>
      <c r="AMC26" s="24"/>
      <c r="AMD26" s="24"/>
      <c r="AME26" s="24"/>
      <c r="AMF26" s="24"/>
    </row>
    <row r="27" spans="1:1024 16380:16384">
      <c r="B27" s="29" t="s">
        <v>13</v>
      </c>
      <c r="C27" s="13">
        <v>34</v>
      </c>
      <c r="D27" s="90">
        <f t="shared" ref="D27:D43" si="3">D4</f>
        <v>878322828</v>
      </c>
      <c r="E27" s="91">
        <f t="shared" ref="E27:H43" si="4">D4-E4</f>
        <v>459636013</v>
      </c>
      <c r="F27" s="92">
        <f t="shared" si="4"/>
        <v>43613624</v>
      </c>
      <c r="G27" s="92">
        <f t="shared" si="4"/>
        <v>263853</v>
      </c>
      <c r="H27" s="92">
        <f t="shared" si="4"/>
        <v>3315</v>
      </c>
      <c r="I27" s="90">
        <f t="shared" ref="I27:I43" si="5">H4</f>
        <v>374806023</v>
      </c>
      <c r="J27" s="31">
        <f>I27/D27</f>
        <v>0.42672922876598623</v>
      </c>
      <c r="K27" s="33">
        <f t="shared" ref="K27:K46" si="6">K4/D4</f>
        <v>0.78232386782505436</v>
      </c>
      <c r="L27" s="36">
        <f t="shared" ref="L27:L46" si="7">L4/E4</f>
        <v>0.76629420728235731</v>
      </c>
      <c r="M27" s="93">
        <f t="shared" ref="M27:M42" si="8">E27/$D27</f>
        <v>0.52331101771158794</v>
      </c>
      <c r="N27" s="94">
        <f t="shared" ref="N27:N46" si="9">F27/$D27</f>
        <v>4.965557379319304E-2</v>
      </c>
      <c r="O27" s="94">
        <f t="shared" ref="O27:O46" si="10">G27/$D27</f>
        <v>3.0040549054248197E-4</v>
      </c>
      <c r="P27" s="95">
        <f t="shared" ref="P27:P46" si="11">H27/$D27</f>
        <v>3.7742386902871206E-6</v>
      </c>
    </row>
    <row r="28" spans="1:1024 16380:16384">
      <c r="B28" s="29" t="s">
        <v>19</v>
      </c>
      <c r="C28" s="13">
        <v>1</v>
      </c>
      <c r="D28" s="90">
        <f t="shared" si="3"/>
        <v>60464518</v>
      </c>
      <c r="E28" s="91">
        <f t="shared" si="4"/>
        <v>6902380</v>
      </c>
      <c r="F28" s="92">
        <f t="shared" si="4"/>
        <v>424165</v>
      </c>
      <c r="G28" s="92">
        <f t="shared" si="4"/>
        <v>78361</v>
      </c>
      <c r="H28" s="92">
        <f t="shared" si="4"/>
        <v>394</v>
      </c>
      <c r="I28" s="90">
        <f t="shared" si="5"/>
        <v>53059218</v>
      </c>
      <c r="J28" s="31">
        <f t="shared" ref="J28:J46" si="12">I28/D28</f>
        <v>0.8775265189412409</v>
      </c>
      <c r="K28" s="33">
        <f t="shared" si="6"/>
        <v>0.58004864935828981</v>
      </c>
      <c r="L28" s="36">
        <f t="shared" si="7"/>
        <v>0.63402198396187992</v>
      </c>
      <c r="M28" s="93">
        <f t="shared" si="8"/>
        <v>0.11415587568232992</v>
      </c>
      <c r="N28" s="94">
        <f t="shared" si="9"/>
        <v>7.0151059502367987E-3</v>
      </c>
      <c r="O28" s="94">
        <f t="shared" si="10"/>
        <v>1.2959832078707715E-3</v>
      </c>
      <c r="P28" s="95">
        <f t="shared" si="11"/>
        <v>6.5162183216279007E-6</v>
      </c>
    </row>
    <row r="29" spans="1:1024 16380:16384">
      <c r="B29" s="29" t="s">
        <v>25</v>
      </c>
      <c r="C29" s="13">
        <v>1</v>
      </c>
      <c r="D29" s="90">
        <f t="shared" si="3"/>
        <v>4526428471</v>
      </c>
      <c r="E29" s="91">
        <f t="shared" si="4"/>
        <v>202548973</v>
      </c>
      <c r="F29" s="92">
        <f t="shared" si="4"/>
        <v>64954220</v>
      </c>
      <c r="G29" s="92">
        <f t="shared" si="4"/>
        <v>19358671</v>
      </c>
      <c r="H29" s="92">
        <f t="shared" si="4"/>
        <v>106622</v>
      </c>
      <c r="I29" s="90">
        <f t="shared" si="5"/>
        <v>4239459985</v>
      </c>
      <c r="J29" s="31">
        <f t="shared" si="12"/>
        <v>0.93660156393974747</v>
      </c>
      <c r="K29" s="33">
        <f t="shared" si="6"/>
        <v>7.1006838406747902E-2</v>
      </c>
      <c r="L29" s="36">
        <f t="shared" si="7"/>
        <v>2.6497409572351593E-2</v>
      </c>
      <c r="M29" s="93">
        <f t="shared" si="8"/>
        <v>4.4748077716834422E-2</v>
      </c>
      <c r="N29" s="94">
        <f t="shared" si="9"/>
        <v>1.4349993690643699E-2</v>
      </c>
      <c r="O29" s="94">
        <f t="shared" si="10"/>
        <v>4.2768092159254185E-3</v>
      </c>
      <c r="P29" s="95">
        <f t="shared" si="11"/>
        <v>2.3555436848965507E-5</v>
      </c>
    </row>
    <row r="30" spans="1:1024 16380:16384">
      <c r="B30" s="18" t="s">
        <v>31</v>
      </c>
      <c r="C30" s="19">
        <v>1</v>
      </c>
      <c r="D30" s="96">
        <f t="shared" si="3"/>
        <v>232438150</v>
      </c>
      <c r="E30" s="97">
        <f t="shared" si="4"/>
        <v>20385738</v>
      </c>
      <c r="F30" s="98">
        <f t="shared" si="4"/>
        <v>45801029</v>
      </c>
      <c r="G30" s="98">
        <f t="shared" si="4"/>
        <v>368164</v>
      </c>
      <c r="H30" s="98">
        <f t="shared" si="4"/>
        <v>58302</v>
      </c>
      <c r="I30" s="96">
        <f t="shared" si="5"/>
        <v>165824917</v>
      </c>
      <c r="J30" s="32">
        <f t="shared" si="12"/>
        <v>0.713415233256675</v>
      </c>
      <c r="K30" s="34">
        <f t="shared" si="6"/>
        <v>0.68767491050845142</v>
      </c>
      <c r="L30" s="37">
        <f t="shared" si="7"/>
        <v>0.45854057533662951</v>
      </c>
      <c r="M30" s="99">
        <f t="shared" si="8"/>
        <v>8.7703924678457473E-2</v>
      </c>
      <c r="N30" s="100">
        <f t="shared" si="9"/>
        <v>0.19704609161619985</v>
      </c>
      <c r="O30" s="100">
        <f t="shared" si="10"/>
        <v>1.5839224326987631E-3</v>
      </c>
      <c r="P30" s="101">
        <f t="shared" si="11"/>
        <v>2.5082801596897926E-4</v>
      </c>
    </row>
    <row r="31" spans="1:1024 16380:16384">
      <c r="B31" s="29" t="s">
        <v>37</v>
      </c>
      <c r="C31" s="13">
        <v>1</v>
      </c>
      <c r="D31" s="90">
        <f t="shared" si="3"/>
        <v>22349626</v>
      </c>
      <c r="E31" s="91">
        <f t="shared" si="4"/>
        <v>17444873</v>
      </c>
      <c r="F31" s="92">
        <f t="shared" si="4"/>
        <v>35440</v>
      </c>
      <c r="G31" s="92">
        <f t="shared" si="4"/>
        <v>3275</v>
      </c>
      <c r="H31" s="92">
        <f t="shared" si="4"/>
        <v>198</v>
      </c>
      <c r="I31" s="90">
        <f t="shared" si="5"/>
        <v>4865840</v>
      </c>
      <c r="J31" s="31">
        <f t="shared" si="12"/>
        <v>0.21771460515715119</v>
      </c>
      <c r="K31" s="33">
        <f t="shared" si="6"/>
        <v>0.72034816153075676</v>
      </c>
      <c r="L31" s="36">
        <f t="shared" si="7"/>
        <v>0.56220629254928844</v>
      </c>
      <c r="M31" s="93">
        <f t="shared" si="8"/>
        <v>0.78054429188211027</v>
      </c>
      <c r="N31" s="94">
        <f t="shared" si="9"/>
        <v>1.585708861526363E-3</v>
      </c>
      <c r="O31" s="94">
        <f t="shared" si="10"/>
        <v>1.4653489056147965E-4</v>
      </c>
      <c r="P31" s="95">
        <f t="shared" si="11"/>
        <v>8.859208650739838E-6</v>
      </c>
    </row>
    <row r="32" spans="1:1024 16380:16384">
      <c r="B32" s="29" t="s">
        <v>42</v>
      </c>
      <c r="C32" s="13">
        <v>1</v>
      </c>
      <c r="D32" s="90">
        <f t="shared" si="3"/>
        <v>227784242</v>
      </c>
      <c r="E32" s="91">
        <f t="shared" si="4"/>
        <v>180830368</v>
      </c>
      <c r="F32" s="92">
        <f t="shared" si="4"/>
        <v>274269</v>
      </c>
      <c r="G32" s="92">
        <f t="shared" si="4"/>
        <v>195594</v>
      </c>
      <c r="H32" s="92">
        <f t="shared" si="4"/>
        <v>55943</v>
      </c>
      <c r="I32" s="90">
        <f t="shared" si="5"/>
        <v>46428068</v>
      </c>
      <c r="J32" s="31">
        <f t="shared" si="12"/>
        <v>0.20382475799181929</v>
      </c>
      <c r="K32" s="33">
        <f t="shared" si="6"/>
        <v>0.18616510794456098</v>
      </c>
      <c r="L32" s="36">
        <f t="shared" si="7"/>
        <v>7.2190805810826167E-2</v>
      </c>
      <c r="M32" s="93">
        <f t="shared" si="8"/>
        <v>0.79386689093269236</v>
      </c>
      <c r="N32" s="94">
        <f t="shared" si="9"/>
        <v>1.204073633855673E-3</v>
      </c>
      <c r="O32" s="94">
        <f t="shared" si="10"/>
        <v>8.5868099690583513E-4</v>
      </c>
      <c r="P32" s="95">
        <f t="shared" si="11"/>
        <v>2.4559644472684812E-4</v>
      </c>
    </row>
    <row r="33" spans="1:1024">
      <c r="B33" s="29" t="s">
        <v>47</v>
      </c>
      <c r="C33" s="13">
        <v>1</v>
      </c>
      <c r="D33" s="90">
        <f t="shared" si="3"/>
        <v>263105855</v>
      </c>
      <c r="E33" s="91">
        <f t="shared" si="4"/>
        <v>17675969</v>
      </c>
      <c r="F33" s="92">
        <f t="shared" si="4"/>
        <v>356143</v>
      </c>
      <c r="G33" s="92">
        <f t="shared" si="4"/>
        <v>245359</v>
      </c>
      <c r="H33" s="92">
        <f t="shared" si="4"/>
        <v>75600</v>
      </c>
      <c r="I33" s="90">
        <f t="shared" si="5"/>
        <v>244752784</v>
      </c>
      <c r="J33" s="31">
        <f t="shared" si="12"/>
        <v>0.930244535987236</v>
      </c>
      <c r="K33" s="33">
        <f t="shared" si="6"/>
        <v>0.43645255252871512</v>
      </c>
      <c r="L33" s="36">
        <f t="shared" si="7"/>
        <v>0.46781118579829351</v>
      </c>
      <c r="M33" s="93">
        <f t="shared" si="8"/>
        <v>6.7181967501255338E-2</v>
      </c>
      <c r="N33" s="94">
        <f t="shared" si="9"/>
        <v>1.3536110779442745E-3</v>
      </c>
      <c r="O33" s="94">
        <f t="shared" si="10"/>
        <v>9.3254861242065483E-4</v>
      </c>
      <c r="P33" s="95">
        <f t="shared" si="11"/>
        <v>2.8733682114371798E-4</v>
      </c>
      <c r="AMG33"/>
      <c r="AMH33"/>
      <c r="AMI33"/>
      <c r="AMJ33"/>
    </row>
    <row r="34" spans="1:1024">
      <c r="B34" s="29" t="s">
        <v>52</v>
      </c>
      <c r="C34" s="13">
        <v>74</v>
      </c>
      <c r="D34" s="90">
        <f t="shared" si="3"/>
        <v>814369365</v>
      </c>
      <c r="E34" s="91">
        <f t="shared" si="4"/>
        <v>316475555</v>
      </c>
      <c r="F34" s="92">
        <f t="shared" si="4"/>
        <v>25008597</v>
      </c>
      <c r="G34" s="92">
        <f t="shared" si="4"/>
        <v>199299</v>
      </c>
      <c r="H34" s="92">
        <f t="shared" si="4"/>
        <v>82774</v>
      </c>
      <c r="I34" s="90">
        <f t="shared" si="5"/>
        <v>472603140</v>
      </c>
      <c r="J34" s="31">
        <f t="shared" si="12"/>
        <v>0.58033020434161342</v>
      </c>
      <c r="K34" s="33">
        <f t="shared" si="6"/>
        <v>0.75081985310191524</v>
      </c>
      <c r="L34" s="36">
        <f t="shared" si="7"/>
        <v>0.84356232305840473</v>
      </c>
      <c r="M34" s="93">
        <f t="shared" si="8"/>
        <v>0.38861426841615043</v>
      </c>
      <c r="N34" s="94">
        <f t="shared" si="9"/>
        <v>3.0709157385850339E-2</v>
      </c>
      <c r="O34" s="94">
        <f t="shared" si="10"/>
        <v>2.4472801724313389E-4</v>
      </c>
      <c r="P34" s="95">
        <f t="shared" si="11"/>
        <v>1.0164183914261067E-4</v>
      </c>
      <c r="AMG34"/>
      <c r="AMH34"/>
      <c r="AMI34"/>
      <c r="AMJ34"/>
    </row>
    <row r="35" spans="1:1024">
      <c r="B35" s="29" t="s">
        <v>57</v>
      </c>
      <c r="C35" s="13">
        <v>1</v>
      </c>
      <c r="D35" s="90">
        <f t="shared" si="3"/>
        <v>9586053</v>
      </c>
      <c r="E35" s="91">
        <f t="shared" si="4"/>
        <v>959185</v>
      </c>
      <c r="F35" s="92">
        <f t="shared" si="4"/>
        <v>337729</v>
      </c>
      <c r="G35" s="92">
        <f t="shared" si="4"/>
        <v>1225</v>
      </c>
      <c r="H35" s="92">
        <f t="shared" si="4"/>
        <v>24</v>
      </c>
      <c r="I35" s="90">
        <f t="shared" si="5"/>
        <v>8287890</v>
      </c>
      <c r="J35" s="31">
        <f t="shared" si="12"/>
        <v>0.86457794464520488</v>
      </c>
      <c r="K35" s="33">
        <f t="shared" si="6"/>
        <v>0.7503980000945123</v>
      </c>
      <c r="L35" s="36">
        <f t="shared" si="7"/>
        <v>0.61201516007895329</v>
      </c>
      <c r="M35" s="93">
        <f t="shared" si="8"/>
        <v>0.10006047327299358</v>
      </c>
      <c r="N35" s="94">
        <f t="shared" si="9"/>
        <v>3.5231288623169515E-2</v>
      </c>
      <c r="O35" s="94">
        <f t="shared" si="10"/>
        <v>1.2778982131644796E-4</v>
      </c>
      <c r="P35" s="95">
        <f t="shared" si="11"/>
        <v>2.503637315587552E-6</v>
      </c>
      <c r="AMG35"/>
      <c r="AMH35"/>
      <c r="AMI35"/>
      <c r="AMJ35"/>
    </row>
    <row r="36" spans="1:1024" s="11" customFormat="1" ht="12.75">
      <c r="B36" s="29" t="s">
        <v>62</v>
      </c>
      <c r="C36" s="13">
        <v>1</v>
      </c>
      <c r="D36" s="90">
        <f t="shared" si="3"/>
        <v>87289277</v>
      </c>
      <c r="E36" s="91">
        <f t="shared" si="4"/>
        <v>0</v>
      </c>
      <c r="F36" s="92">
        <f t="shared" si="4"/>
        <v>21677846</v>
      </c>
      <c r="G36" s="92">
        <f t="shared" si="4"/>
        <v>2040</v>
      </c>
      <c r="H36" s="92">
        <f t="shared" si="4"/>
        <v>27424</v>
      </c>
      <c r="I36" s="90">
        <f t="shared" si="5"/>
        <v>65581967</v>
      </c>
      <c r="J36" s="31">
        <f t="shared" si="12"/>
        <v>0.75131756447014675</v>
      </c>
      <c r="K36" s="33">
        <f t="shared" si="6"/>
        <v>0.80726626937235368</v>
      </c>
      <c r="L36" s="36">
        <f t="shared" si="7"/>
        <v>0.55933622866414623</v>
      </c>
      <c r="M36" s="93">
        <f t="shared" si="8"/>
        <v>0</v>
      </c>
      <c r="N36" s="94">
        <f t="shared" si="9"/>
        <v>0.24834489120582359</v>
      </c>
      <c r="O36" s="94">
        <f t="shared" si="10"/>
        <v>2.3370568185597413E-5</v>
      </c>
      <c r="P36" s="95">
        <f t="shared" si="11"/>
        <v>3.1417375584403108E-4</v>
      </c>
    </row>
    <row r="37" spans="1:1024">
      <c r="B37" s="29" t="s">
        <v>66</v>
      </c>
      <c r="C37" s="13">
        <v>1</v>
      </c>
      <c r="D37" s="90">
        <f t="shared" si="3"/>
        <v>64699999</v>
      </c>
      <c r="E37" s="91">
        <f t="shared" si="4"/>
        <v>117175</v>
      </c>
      <c r="F37" s="92">
        <f t="shared" si="4"/>
        <v>27027736</v>
      </c>
      <c r="G37" s="92">
        <f t="shared" si="4"/>
        <v>28970</v>
      </c>
      <c r="H37" s="92">
        <f t="shared" si="4"/>
        <v>5481</v>
      </c>
      <c r="I37" s="90">
        <f t="shared" si="5"/>
        <v>37520637</v>
      </c>
      <c r="J37" s="31">
        <f t="shared" si="12"/>
        <v>0.57991711870041918</v>
      </c>
      <c r="K37" s="122">
        <f t="shared" si="6"/>
        <v>1</v>
      </c>
      <c r="L37" s="123">
        <f t="shared" si="7"/>
        <v>0.5216923001075332</v>
      </c>
      <c r="M37" s="93">
        <f t="shared" si="8"/>
        <v>1.8110510326283004E-3</v>
      </c>
      <c r="N37" s="94">
        <f t="shared" si="9"/>
        <v>0.41773935730663614</v>
      </c>
      <c r="O37" s="94">
        <f t="shared" si="10"/>
        <v>4.4775889409210036E-4</v>
      </c>
      <c r="P37" s="95">
        <f t="shared" si="11"/>
        <v>8.471406622432869E-5</v>
      </c>
      <c r="AMG37"/>
      <c r="AMH37"/>
      <c r="AMI37"/>
      <c r="AMJ37"/>
    </row>
    <row r="38" spans="1:1024">
      <c r="B38" s="29" t="s">
        <v>71</v>
      </c>
      <c r="C38" s="13">
        <v>1</v>
      </c>
      <c r="D38" s="90">
        <f t="shared" si="3"/>
        <v>2830423</v>
      </c>
      <c r="E38" s="91">
        <f t="shared" si="4"/>
        <v>343</v>
      </c>
      <c r="F38" s="92">
        <f t="shared" si="4"/>
        <v>588</v>
      </c>
      <c r="G38" s="92">
        <f t="shared" si="4"/>
        <v>78</v>
      </c>
      <c r="H38" s="92">
        <f t="shared" si="4"/>
        <v>2</v>
      </c>
      <c r="I38" s="90">
        <f t="shared" si="5"/>
        <v>2829412</v>
      </c>
      <c r="J38" s="31">
        <f t="shared" si="12"/>
        <v>0.99964280957298612</v>
      </c>
      <c r="K38" s="122">
        <f t="shared" si="6"/>
        <v>0.99999823347958949</v>
      </c>
      <c r="L38" s="123">
        <f t="shared" si="7"/>
        <v>0.99722021992311172</v>
      </c>
      <c r="M38" s="93">
        <f t="shared" si="8"/>
        <v>1.2118330016396842E-4</v>
      </c>
      <c r="N38" s="94">
        <f t="shared" si="9"/>
        <v>2.0774280028108873E-4</v>
      </c>
      <c r="O38" s="94">
        <f t="shared" si="10"/>
        <v>2.755771840463422E-5</v>
      </c>
      <c r="P38" s="95">
        <f t="shared" si="11"/>
        <v>7.0660816422139028E-7</v>
      </c>
      <c r="AMG38"/>
      <c r="AMH38"/>
      <c r="AMI38"/>
      <c r="AMJ38"/>
    </row>
    <row r="39" spans="1:1024">
      <c r="B39" s="29" t="s">
        <v>75</v>
      </c>
      <c r="C39" s="13">
        <v>3</v>
      </c>
      <c r="D39" s="90">
        <f t="shared" si="3"/>
        <v>8545088</v>
      </c>
      <c r="E39" s="91">
        <f t="shared" si="4"/>
        <v>3335970</v>
      </c>
      <c r="F39" s="92">
        <f t="shared" si="4"/>
        <v>146661</v>
      </c>
      <c r="G39" s="92">
        <f t="shared" si="4"/>
        <v>209</v>
      </c>
      <c r="H39" s="92">
        <f t="shared" si="4"/>
        <v>7</v>
      </c>
      <c r="I39" s="90">
        <f t="shared" si="5"/>
        <v>5062241</v>
      </c>
      <c r="J39" s="31">
        <f t="shared" si="12"/>
        <v>0.59241531509096224</v>
      </c>
      <c r="K39" s="122">
        <f t="shared" si="6"/>
        <v>0.99707808743455895</v>
      </c>
      <c r="L39" s="123">
        <f t="shared" si="7"/>
        <v>0.93632722468563778</v>
      </c>
      <c r="M39" s="93">
        <f t="shared" si="8"/>
        <v>0.3903962135907787</v>
      </c>
      <c r="N39" s="94">
        <f t="shared" si="9"/>
        <v>1.7163193638263293E-2</v>
      </c>
      <c r="O39" s="94">
        <f t="shared" si="10"/>
        <v>2.4458495921867626E-5</v>
      </c>
      <c r="P39" s="95">
        <f t="shared" si="11"/>
        <v>8.1918407393815015E-7</v>
      </c>
      <c r="AMG39"/>
      <c r="AMH39"/>
      <c r="AMI39"/>
      <c r="AMJ39"/>
    </row>
    <row r="40" spans="1:1024">
      <c r="B40" s="29" t="s">
        <v>79</v>
      </c>
      <c r="C40" s="13">
        <v>2</v>
      </c>
      <c r="D40" s="90">
        <f t="shared" si="3"/>
        <v>1168830632</v>
      </c>
      <c r="E40" s="91">
        <f t="shared" si="4"/>
        <v>553752144</v>
      </c>
      <c r="F40" s="92">
        <f t="shared" si="4"/>
        <v>3631642</v>
      </c>
      <c r="G40" s="92">
        <f t="shared" si="4"/>
        <v>861</v>
      </c>
      <c r="H40" s="92">
        <f t="shared" si="4"/>
        <v>26692</v>
      </c>
      <c r="I40" s="90">
        <f t="shared" si="5"/>
        <v>611419293</v>
      </c>
      <c r="J40" s="31">
        <f t="shared" si="12"/>
        <v>0.52310341315558539</v>
      </c>
      <c r="K40" s="122">
        <f t="shared" si="6"/>
        <v>1</v>
      </c>
      <c r="L40" s="123">
        <f t="shared" si="7"/>
        <v>0.99402910185992388</v>
      </c>
      <c r="M40" s="93">
        <f t="shared" si="8"/>
        <v>0.47376594079543255</v>
      </c>
      <c r="N40" s="94">
        <f t="shared" si="9"/>
        <v>3.107072915932956E-3</v>
      </c>
      <c r="O40" s="94">
        <f t="shared" si="10"/>
        <v>7.3663367166099394E-7</v>
      </c>
      <c r="P40" s="95">
        <f t="shared" si="11"/>
        <v>2.2836499377439316E-5</v>
      </c>
      <c r="AMG40"/>
      <c r="AMH40"/>
      <c r="AMI40"/>
      <c r="AMJ40"/>
    </row>
    <row r="41" spans="1:1024">
      <c r="B41" s="29" t="s">
        <v>83</v>
      </c>
      <c r="C41" s="13">
        <v>515</v>
      </c>
      <c r="D41" s="90">
        <f t="shared" si="3"/>
        <v>388922503</v>
      </c>
      <c r="E41" s="91">
        <f t="shared" si="4"/>
        <v>282730396</v>
      </c>
      <c r="F41" s="92">
        <f t="shared" si="4"/>
        <v>4990393</v>
      </c>
      <c r="G41" s="92">
        <f t="shared" si="4"/>
        <v>201268</v>
      </c>
      <c r="H41" s="92">
        <f t="shared" si="4"/>
        <v>55959</v>
      </c>
      <c r="I41" s="90">
        <f t="shared" si="5"/>
        <v>100944487</v>
      </c>
      <c r="J41" s="31">
        <f t="shared" si="12"/>
        <v>0.25954910353952959</v>
      </c>
      <c r="K41" s="33">
        <f t="shared" si="6"/>
        <v>0.4492987437139887</v>
      </c>
      <c r="L41" s="36">
        <f t="shared" si="7"/>
        <v>0.47133374046340376</v>
      </c>
      <c r="M41" s="93">
        <f t="shared" si="8"/>
        <v>0.72695818272053037</v>
      </c>
      <c r="N41" s="94">
        <f t="shared" si="9"/>
        <v>1.2831330050346817E-2</v>
      </c>
      <c r="O41" s="94">
        <f t="shared" si="10"/>
        <v>5.1750155480203728E-4</v>
      </c>
      <c r="P41" s="95">
        <f t="shared" si="11"/>
        <v>1.4388213479125944E-4</v>
      </c>
      <c r="AMG41"/>
      <c r="AMH41"/>
      <c r="AMI41"/>
      <c r="AMJ41"/>
    </row>
    <row r="42" spans="1:1024">
      <c r="B42" s="29" t="s">
        <v>88</v>
      </c>
      <c r="C42" s="13">
        <v>497</v>
      </c>
      <c r="D42" s="90">
        <f t="shared" si="3"/>
        <v>307344454</v>
      </c>
      <c r="E42" s="91">
        <f t="shared" si="4"/>
        <v>217502226</v>
      </c>
      <c r="F42" s="92">
        <f t="shared" si="4"/>
        <v>2109240</v>
      </c>
      <c r="G42" s="92">
        <f t="shared" si="4"/>
        <v>166103</v>
      </c>
      <c r="H42" s="92">
        <f t="shared" si="4"/>
        <v>1541</v>
      </c>
      <c r="I42" s="90">
        <f t="shared" si="5"/>
        <v>87565344</v>
      </c>
      <c r="J42" s="31">
        <f t="shared" si="12"/>
        <v>0.28490946513061205</v>
      </c>
      <c r="K42" s="33">
        <f t="shared" si="6"/>
        <v>0.90490330110202677</v>
      </c>
      <c r="L42" s="36">
        <f t="shared" si="7"/>
        <v>0.88188414027310191</v>
      </c>
      <c r="M42" s="93">
        <f t="shared" si="8"/>
        <v>0.70768228666328892</v>
      </c>
      <c r="N42" s="94">
        <f t="shared" si="9"/>
        <v>6.8627885505947667E-3</v>
      </c>
      <c r="O42" s="94">
        <f t="shared" si="10"/>
        <v>5.4044573714676493E-4</v>
      </c>
      <c r="P42" s="95">
        <f t="shared" si="11"/>
        <v>5.0139183575442034E-6</v>
      </c>
      <c r="AMG42"/>
      <c r="AMH42"/>
      <c r="AMI42"/>
      <c r="AMJ42"/>
    </row>
    <row r="43" spans="1:1024">
      <c r="B43" s="29" t="s">
        <v>92</v>
      </c>
      <c r="C43" s="13">
        <v>8</v>
      </c>
      <c r="D43" s="90">
        <f t="shared" si="3"/>
        <v>252735303</v>
      </c>
      <c r="E43" s="91">
        <f t="shared" si="4"/>
        <v>171523668</v>
      </c>
      <c r="F43" s="92">
        <f t="shared" si="4"/>
        <v>1629737</v>
      </c>
      <c r="G43" s="92">
        <f t="shared" si="4"/>
        <v>57062</v>
      </c>
      <c r="H43" s="92">
        <f t="shared" si="4"/>
        <v>1214</v>
      </c>
      <c r="I43" s="90">
        <f t="shared" si="5"/>
        <v>79523622</v>
      </c>
      <c r="J43" s="31">
        <f t="shared" si="12"/>
        <v>0.31465181577739459</v>
      </c>
      <c r="K43" s="33">
        <f t="shared" si="6"/>
        <v>1</v>
      </c>
      <c r="L43" s="36">
        <f t="shared" si="7"/>
        <v>0.97060703186187547</v>
      </c>
      <c r="M43" s="93">
        <f t="shared" ref="M43:M46" si="13">E43/$D43</f>
        <v>0.67866920831396471</v>
      </c>
      <c r="N43" s="94">
        <f t="shared" si="9"/>
        <v>6.4483947460240642E-3</v>
      </c>
      <c r="O43" s="94">
        <f t="shared" si="10"/>
        <v>2.2577771812116014E-4</v>
      </c>
      <c r="P43" s="95">
        <f t="shared" si="11"/>
        <v>4.803444495445102E-6</v>
      </c>
      <c r="AMG43"/>
      <c r="AMH43"/>
      <c r="AMI43"/>
      <c r="AMJ43"/>
    </row>
    <row r="44" spans="1:1024">
      <c r="A44" s="11"/>
      <c r="B44" s="80" t="s">
        <v>97</v>
      </c>
      <c r="C44" s="154">
        <f>SUM(C27:C43)</f>
        <v>1143</v>
      </c>
      <c r="D44" s="119">
        <f>SUM(D27:D43)</f>
        <v>9316046787</v>
      </c>
      <c r="E44" s="45">
        <f t="shared" ref="E44:I44" si="14">SUM(E27:E43)</f>
        <v>2451820976</v>
      </c>
      <c r="F44" s="46">
        <f t="shared" si="14"/>
        <v>242019059</v>
      </c>
      <c r="G44" s="46">
        <f t="shared" si="14"/>
        <v>21170392</v>
      </c>
      <c r="H44" s="47">
        <f t="shared" si="14"/>
        <v>501492</v>
      </c>
      <c r="I44" s="42">
        <f t="shared" si="14"/>
        <v>6600534868</v>
      </c>
      <c r="J44" s="81">
        <f t="shared" si="12"/>
        <v>0.70851242151452709</v>
      </c>
      <c r="K44" s="82">
        <f t="shared" si="6"/>
        <v>0.43112410691245273</v>
      </c>
      <c r="L44" s="83">
        <f t="shared" si="7"/>
        <v>0.29465496615201608</v>
      </c>
      <c r="M44" s="102">
        <f t="shared" si="13"/>
        <v>0.2631825528636646</v>
      </c>
      <c r="N44" s="103">
        <f t="shared" si="9"/>
        <v>2.5978729447529554E-2</v>
      </c>
      <c r="O44" s="103">
        <f t="shared" si="10"/>
        <v>2.2724651865791449E-3</v>
      </c>
      <c r="P44" s="104">
        <f t="shared" si="11"/>
        <v>5.3830987699611258E-5</v>
      </c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1"/>
      <c r="BV44" s="11"/>
      <c r="BW44" s="11"/>
      <c r="BX44" s="11"/>
      <c r="BY44" s="11"/>
      <c r="BZ44" s="11"/>
      <c r="CA44" s="11"/>
      <c r="CB44" s="11"/>
      <c r="CC44" s="11"/>
      <c r="CD44" s="11"/>
      <c r="CE44" s="11"/>
      <c r="CF44" s="11"/>
      <c r="CG44" s="11"/>
      <c r="CH44" s="11"/>
      <c r="CI44" s="11"/>
      <c r="CJ44" s="11"/>
      <c r="CK44" s="11"/>
      <c r="CL44" s="11"/>
      <c r="CM44" s="11"/>
      <c r="CN44" s="11"/>
      <c r="CO44" s="11"/>
      <c r="CP44" s="11"/>
      <c r="CQ44" s="11"/>
      <c r="CR44" s="11"/>
      <c r="CS44" s="11"/>
      <c r="CT44" s="11"/>
      <c r="CU44" s="11"/>
      <c r="CV44" s="11"/>
      <c r="CW44" s="11"/>
      <c r="CX44" s="11"/>
      <c r="CY44" s="11"/>
      <c r="CZ44" s="11"/>
      <c r="DA44" s="11"/>
      <c r="DB44" s="11"/>
      <c r="DC44" s="11"/>
      <c r="DD44" s="11"/>
      <c r="DE44" s="11"/>
      <c r="DF44" s="11"/>
      <c r="DG44" s="11"/>
      <c r="DH44" s="11"/>
      <c r="DI44" s="11"/>
      <c r="DJ44" s="11"/>
      <c r="DK44" s="11"/>
      <c r="DL44" s="11"/>
      <c r="DM44" s="11"/>
      <c r="DN44" s="11"/>
      <c r="DO44" s="11"/>
      <c r="DP44" s="11"/>
      <c r="DQ44" s="11"/>
      <c r="DR44" s="11"/>
      <c r="DS44" s="11"/>
      <c r="DT44" s="11"/>
      <c r="DU44" s="11"/>
      <c r="DV44" s="11"/>
      <c r="DW44" s="11"/>
      <c r="DX44" s="11"/>
      <c r="DY44" s="11"/>
      <c r="DZ44" s="11"/>
      <c r="EA44" s="11"/>
      <c r="EB44" s="11"/>
      <c r="EC44" s="11"/>
      <c r="ED44" s="11"/>
      <c r="EE44" s="11"/>
      <c r="EF44" s="11"/>
      <c r="EG44" s="11"/>
      <c r="EH44" s="11"/>
      <c r="EI44" s="11"/>
      <c r="EJ44" s="11"/>
      <c r="EK44" s="11"/>
      <c r="EL44" s="11"/>
      <c r="EM44" s="11"/>
      <c r="EN44" s="11"/>
      <c r="EO44" s="11"/>
      <c r="EP44" s="11"/>
      <c r="EQ44" s="11"/>
      <c r="ER44" s="11"/>
      <c r="ES44" s="11"/>
      <c r="ET44" s="11"/>
      <c r="EU44" s="11"/>
      <c r="EV44" s="11"/>
      <c r="EW44" s="11"/>
      <c r="EX44" s="11"/>
      <c r="EY44" s="11"/>
      <c r="EZ44" s="11"/>
      <c r="FA44" s="11"/>
      <c r="FB44" s="11"/>
      <c r="FC44" s="11"/>
      <c r="FD44" s="11"/>
      <c r="FE44" s="11"/>
      <c r="FF44" s="11"/>
      <c r="FG44" s="11"/>
      <c r="FH44" s="11"/>
      <c r="FI44" s="11"/>
      <c r="FJ44" s="11"/>
      <c r="FK44" s="11"/>
      <c r="FL44" s="11"/>
      <c r="FM44" s="11"/>
      <c r="FN44" s="11"/>
      <c r="FO44" s="11"/>
      <c r="FP44" s="11"/>
      <c r="FQ44" s="11"/>
      <c r="FR44" s="11"/>
      <c r="FS44" s="11"/>
      <c r="FT44" s="11"/>
      <c r="FU44" s="11"/>
      <c r="FV44" s="11"/>
      <c r="FW44" s="11"/>
      <c r="FX44" s="11"/>
      <c r="FY44" s="11"/>
      <c r="FZ44" s="11"/>
      <c r="GA44" s="11"/>
      <c r="GB44" s="11"/>
      <c r="GC44" s="11"/>
      <c r="GD44" s="11"/>
      <c r="GE44" s="11"/>
      <c r="GF44" s="11"/>
      <c r="GG44" s="11"/>
      <c r="GH44" s="11"/>
      <c r="GI44" s="11"/>
      <c r="GJ44" s="11"/>
      <c r="GK44" s="11"/>
      <c r="GL44" s="11"/>
      <c r="GM44" s="11"/>
      <c r="GN44" s="11"/>
      <c r="GO44" s="11"/>
      <c r="GP44" s="11"/>
      <c r="GQ44" s="11"/>
      <c r="GR44" s="11"/>
      <c r="GS44" s="11"/>
      <c r="GT44" s="11"/>
      <c r="GU44" s="11"/>
      <c r="GV44" s="11"/>
      <c r="GW44" s="11"/>
      <c r="GX44" s="11"/>
      <c r="GY44" s="11"/>
      <c r="GZ44" s="11"/>
      <c r="HA44" s="11"/>
      <c r="HB44" s="11"/>
      <c r="HC44" s="11"/>
      <c r="HD44" s="11"/>
      <c r="HE44" s="11"/>
      <c r="HF44" s="11"/>
      <c r="HG44" s="11"/>
      <c r="HH44" s="11"/>
      <c r="HI44" s="11"/>
      <c r="HJ44" s="11"/>
      <c r="HK44" s="11"/>
      <c r="HL44" s="11"/>
      <c r="HM44" s="11"/>
      <c r="HN44" s="11"/>
      <c r="HO44" s="11"/>
      <c r="HP44" s="11"/>
      <c r="HQ44" s="11"/>
      <c r="HR44" s="11"/>
      <c r="HS44" s="11"/>
      <c r="HT44" s="11"/>
      <c r="HU44" s="11"/>
      <c r="HV44" s="11"/>
      <c r="HW44" s="11"/>
      <c r="HX44" s="11"/>
      <c r="HY44" s="11"/>
      <c r="HZ44" s="11"/>
      <c r="IA44" s="11"/>
      <c r="IB44" s="11"/>
      <c r="IC44" s="11"/>
      <c r="ID44" s="11"/>
      <c r="IE44" s="11"/>
      <c r="IF44" s="11"/>
      <c r="IG44" s="11"/>
      <c r="IH44" s="11"/>
      <c r="II44" s="11"/>
      <c r="IJ44" s="11"/>
      <c r="IK44" s="11"/>
      <c r="IL44" s="11"/>
      <c r="IM44" s="11"/>
      <c r="IN44" s="11"/>
      <c r="IO44" s="11"/>
      <c r="IP44" s="11"/>
      <c r="IQ44" s="11"/>
      <c r="IR44" s="11"/>
      <c r="IS44" s="11"/>
      <c r="IT44" s="11"/>
      <c r="IU44" s="11"/>
      <c r="IV44" s="11"/>
      <c r="IW44" s="11"/>
      <c r="IX44" s="11"/>
      <c r="IY44" s="11"/>
      <c r="IZ44" s="11"/>
      <c r="JA44" s="11"/>
      <c r="JB44" s="11"/>
      <c r="JC44" s="11"/>
      <c r="JD44" s="11"/>
      <c r="JE44" s="11"/>
      <c r="JF44" s="11"/>
      <c r="JG44" s="11"/>
      <c r="JH44" s="11"/>
      <c r="JI44" s="11"/>
      <c r="JJ44" s="11"/>
      <c r="JK44" s="11"/>
      <c r="JL44" s="11"/>
      <c r="JM44" s="11"/>
      <c r="JN44" s="11"/>
      <c r="JO44" s="11"/>
      <c r="JP44" s="11"/>
      <c r="JQ44" s="11"/>
      <c r="JR44" s="11"/>
      <c r="JS44" s="11"/>
      <c r="JT44" s="11"/>
      <c r="JU44" s="11"/>
      <c r="JV44" s="11"/>
      <c r="JW44" s="11"/>
      <c r="JX44" s="11"/>
      <c r="JY44" s="11"/>
      <c r="JZ44" s="11"/>
      <c r="KA44" s="11"/>
      <c r="KB44" s="11"/>
      <c r="KC44" s="11"/>
      <c r="KD44" s="11"/>
      <c r="KE44" s="11"/>
      <c r="KF44" s="11"/>
      <c r="KG44" s="11"/>
      <c r="KH44" s="11"/>
      <c r="KI44" s="11"/>
      <c r="KJ44" s="11"/>
      <c r="KK44" s="11"/>
      <c r="KL44" s="11"/>
      <c r="KM44" s="11"/>
      <c r="KN44" s="11"/>
      <c r="KO44" s="11"/>
      <c r="KP44" s="11"/>
      <c r="KQ44" s="11"/>
      <c r="KR44" s="11"/>
      <c r="KS44" s="11"/>
      <c r="KT44" s="11"/>
      <c r="KU44" s="11"/>
      <c r="KV44" s="11"/>
      <c r="KW44" s="11"/>
      <c r="KX44" s="11"/>
      <c r="KY44" s="11"/>
      <c r="KZ44" s="11"/>
      <c r="LA44" s="11"/>
      <c r="LB44" s="11"/>
      <c r="LC44" s="11"/>
      <c r="LD44" s="11"/>
      <c r="LE44" s="11"/>
      <c r="LF44" s="11"/>
      <c r="LG44" s="11"/>
      <c r="LH44" s="11"/>
      <c r="LI44" s="11"/>
      <c r="LJ44" s="11"/>
      <c r="LK44" s="11"/>
      <c r="LL44" s="11"/>
      <c r="LM44" s="11"/>
      <c r="LN44" s="11"/>
      <c r="LO44" s="11"/>
      <c r="LP44" s="11"/>
      <c r="LQ44" s="11"/>
      <c r="LR44" s="11"/>
      <c r="LS44" s="11"/>
      <c r="LT44" s="11"/>
      <c r="LU44" s="11"/>
      <c r="LV44" s="11"/>
      <c r="LW44" s="11"/>
      <c r="LX44" s="11"/>
      <c r="LY44" s="11"/>
      <c r="LZ44" s="11"/>
      <c r="MA44" s="11"/>
      <c r="MB44" s="11"/>
      <c r="MC44" s="11"/>
      <c r="MD44" s="11"/>
      <c r="ME44" s="11"/>
      <c r="MF44" s="11"/>
      <c r="MG44" s="11"/>
      <c r="MH44" s="11"/>
      <c r="MI44" s="11"/>
      <c r="MJ44" s="11"/>
      <c r="MK44" s="11"/>
      <c r="ML44" s="11"/>
      <c r="MM44" s="11"/>
      <c r="MN44" s="11"/>
      <c r="MO44" s="11"/>
      <c r="MP44" s="11"/>
      <c r="MQ44" s="11"/>
      <c r="MR44" s="11"/>
      <c r="MS44" s="11"/>
      <c r="MT44" s="11"/>
      <c r="MU44" s="11"/>
      <c r="MV44" s="11"/>
      <c r="MW44" s="11"/>
      <c r="MX44" s="11"/>
      <c r="MY44" s="11"/>
      <c r="MZ44" s="11"/>
      <c r="NA44" s="11"/>
      <c r="NB44" s="11"/>
      <c r="NC44" s="11"/>
      <c r="ND44" s="11"/>
      <c r="NE44" s="11"/>
      <c r="NF44" s="11"/>
      <c r="NG44" s="11"/>
      <c r="NH44" s="11"/>
      <c r="NI44" s="11"/>
      <c r="NJ44" s="11"/>
      <c r="NK44" s="11"/>
      <c r="NL44" s="11"/>
      <c r="NM44" s="11"/>
      <c r="NN44" s="11"/>
      <c r="NO44" s="11"/>
      <c r="NP44" s="11"/>
      <c r="NQ44" s="11"/>
      <c r="NR44" s="11"/>
      <c r="NS44" s="11"/>
      <c r="NT44" s="11"/>
      <c r="NU44" s="11"/>
      <c r="NV44" s="11"/>
      <c r="NW44" s="11"/>
      <c r="NX44" s="11"/>
      <c r="NY44" s="11"/>
      <c r="NZ44" s="11"/>
      <c r="OA44" s="11"/>
      <c r="OB44" s="11"/>
      <c r="OC44" s="11"/>
      <c r="OD44" s="11"/>
      <c r="OE44" s="11"/>
      <c r="OF44" s="11"/>
      <c r="OG44" s="11"/>
      <c r="OH44" s="11"/>
      <c r="OI44" s="11"/>
      <c r="OJ44" s="11"/>
      <c r="OK44" s="11"/>
      <c r="OL44" s="11"/>
      <c r="OM44" s="11"/>
      <c r="ON44" s="11"/>
      <c r="OO44" s="11"/>
      <c r="OP44" s="11"/>
      <c r="OQ44" s="11"/>
      <c r="OR44" s="11"/>
      <c r="OS44" s="11"/>
      <c r="OT44" s="11"/>
      <c r="OU44" s="11"/>
      <c r="OV44" s="11"/>
      <c r="OW44" s="11"/>
      <c r="OX44" s="11"/>
      <c r="OY44" s="11"/>
      <c r="OZ44" s="11"/>
      <c r="PA44" s="11"/>
      <c r="PB44" s="11"/>
      <c r="PC44" s="11"/>
      <c r="PD44" s="11"/>
      <c r="PE44" s="11"/>
      <c r="PF44" s="11"/>
      <c r="PG44" s="11"/>
      <c r="PH44" s="11"/>
      <c r="PI44" s="11"/>
      <c r="PJ44" s="11"/>
      <c r="PK44" s="11"/>
      <c r="PL44" s="11"/>
      <c r="PM44" s="11"/>
      <c r="PN44" s="11"/>
      <c r="PO44" s="11"/>
      <c r="PP44" s="11"/>
      <c r="PQ44" s="11"/>
      <c r="PR44" s="11"/>
      <c r="PS44" s="11"/>
      <c r="PT44" s="11"/>
      <c r="PU44" s="11"/>
      <c r="PV44" s="11"/>
      <c r="PW44" s="11"/>
      <c r="PX44" s="11"/>
      <c r="PY44" s="11"/>
      <c r="PZ44" s="11"/>
      <c r="QA44" s="11"/>
      <c r="QB44" s="11"/>
      <c r="QC44" s="11"/>
      <c r="QD44" s="11"/>
      <c r="QE44" s="11"/>
      <c r="QF44" s="11"/>
      <c r="QG44" s="11"/>
      <c r="QH44" s="11"/>
      <c r="QI44" s="11"/>
      <c r="QJ44" s="11"/>
      <c r="QK44" s="11"/>
      <c r="QL44" s="11"/>
      <c r="QM44" s="11"/>
      <c r="QN44" s="11"/>
      <c r="QO44" s="11"/>
      <c r="QP44" s="11"/>
      <c r="QQ44" s="11"/>
      <c r="QR44" s="11"/>
      <c r="QS44" s="11"/>
      <c r="QT44" s="11"/>
      <c r="QU44" s="11"/>
      <c r="QV44" s="11"/>
      <c r="QW44" s="11"/>
      <c r="QX44" s="11"/>
      <c r="QY44" s="11"/>
      <c r="QZ44" s="11"/>
      <c r="RA44" s="11"/>
      <c r="RB44" s="11"/>
      <c r="RC44" s="11"/>
      <c r="RD44" s="11"/>
      <c r="RE44" s="11"/>
      <c r="RF44" s="11"/>
      <c r="RG44" s="11"/>
      <c r="RH44" s="11"/>
      <c r="RI44" s="11"/>
      <c r="RJ44" s="11"/>
      <c r="RK44" s="11"/>
      <c r="RL44" s="11"/>
      <c r="RM44" s="11"/>
      <c r="RN44" s="11"/>
      <c r="RO44" s="11"/>
      <c r="RP44" s="11"/>
      <c r="RQ44" s="11"/>
      <c r="RR44" s="11"/>
      <c r="RS44" s="11"/>
      <c r="RT44" s="11"/>
      <c r="RU44" s="11"/>
      <c r="RV44" s="11"/>
      <c r="RW44" s="11"/>
      <c r="RX44" s="11"/>
      <c r="RY44" s="11"/>
      <c r="RZ44" s="11"/>
      <c r="SA44" s="11"/>
      <c r="SB44" s="11"/>
      <c r="SC44" s="11"/>
      <c r="SD44" s="11"/>
      <c r="SE44" s="11"/>
      <c r="SF44" s="11"/>
      <c r="SG44" s="11"/>
      <c r="SH44" s="11"/>
      <c r="SI44" s="11"/>
      <c r="SJ44" s="11"/>
      <c r="SK44" s="11"/>
      <c r="SL44" s="11"/>
      <c r="SM44" s="11"/>
      <c r="SN44" s="11"/>
      <c r="SO44" s="11"/>
      <c r="SP44" s="11"/>
      <c r="SQ44" s="11"/>
      <c r="SR44" s="11"/>
      <c r="SS44" s="11"/>
      <c r="ST44" s="11"/>
      <c r="SU44" s="11"/>
      <c r="SV44" s="11"/>
      <c r="SW44" s="11"/>
      <c r="SX44" s="11"/>
      <c r="SY44" s="11"/>
      <c r="SZ44" s="11"/>
      <c r="TA44" s="11"/>
      <c r="TB44" s="11"/>
      <c r="TC44" s="11"/>
      <c r="TD44" s="11"/>
      <c r="TE44" s="11"/>
      <c r="TF44" s="11"/>
      <c r="TG44" s="11"/>
      <c r="TH44" s="11"/>
      <c r="TI44" s="11"/>
      <c r="TJ44" s="11"/>
      <c r="TK44" s="11"/>
      <c r="TL44" s="11"/>
      <c r="TM44" s="11"/>
      <c r="TN44" s="11"/>
      <c r="TO44" s="11"/>
      <c r="TP44" s="11"/>
      <c r="TQ44" s="11"/>
      <c r="TR44" s="11"/>
      <c r="TS44" s="11"/>
      <c r="TT44" s="11"/>
      <c r="TU44" s="11"/>
      <c r="TV44" s="11"/>
      <c r="TW44" s="11"/>
      <c r="TX44" s="11"/>
      <c r="TY44" s="11"/>
      <c r="TZ44" s="11"/>
      <c r="UA44" s="11"/>
      <c r="UB44" s="11"/>
      <c r="UC44" s="11"/>
      <c r="UD44" s="11"/>
      <c r="UE44" s="11"/>
      <c r="UF44" s="11"/>
      <c r="UG44" s="11"/>
      <c r="UH44" s="11"/>
      <c r="UI44" s="11"/>
      <c r="UJ44" s="11"/>
      <c r="UK44" s="11"/>
      <c r="UL44" s="11"/>
      <c r="UM44" s="11"/>
      <c r="UN44" s="11"/>
      <c r="UO44" s="11"/>
      <c r="UP44" s="11"/>
      <c r="UQ44" s="11"/>
      <c r="UR44" s="11"/>
      <c r="US44" s="11"/>
      <c r="UT44" s="11"/>
      <c r="UU44" s="11"/>
      <c r="UV44" s="11"/>
      <c r="UW44" s="11"/>
      <c r="UX44" s="11"/>
      <c r="UY44" s="11"/>
      <c r="UZ44" s="11"/>
      <c r="VA44" s="11"/>
      <c r="VB44" s="11"/>
      <c r="VC44" s="11"/>
      <c r="VD44" s="11"/>
      <c r="VE44" s="11"/>
      <c r="VF44" s="11"/>
      <c r="VG44" s="11"/>
      <c r="VH44" s="11"/>
      <c r="VI44" s="11"/>
      <c r="VJ44" s="11"/>
      <c r="VK44" s="11"/>
      <c r="VL44" s="11"/>
      <c r="VM44" s="11"/>
      <c r="VN44" s="11"/>
      <c r="VO44" s="11"/>
      <c r="VP44" s="11"/>
      <c r="VQ44" s="11"/>
      <c r="VR44" s="11"/>
      <c r="VS44" s="11"/>
      <c r="VT44" s="11"/>
      <c r="VU44" s="11"/>
      <c r="VV44" s="11"/>
      <c r="VW44" s="11"/>
      <c r="VX44" s="11"/>
      <c r="VY44" s="11"/>
      <c r="VZ44" s="11"/>
      <c r="WA44" s="11"/>
      <c r="WB44" s="11"/>
      <c r="WC44" s="11"/>
      <c r="WD44" s="11"/>
      <c r="WE44" s="11"/>
      <c r="WF44" s="11"/>
      <c r="WG44" s="11"/>
      <c r="WH44" s="11"/>
      <c r="WI44" s="11"/>
      <c r="WJ44" s="11"/>
      <c r="WK44" s="11"/>
      <c r="WL44" s="11"/>
      <c r="WM44" s="11"/>
      <c r="WN44" s="11"/>
      <c r="WO44" s="11"/>
      <c r="WP44" s="11"/>
      <c r="WQ44" s="11"/>
      <c r="WR44" s="11"/>
      <c r="WS44" s="11"/>
      <c r="WT44" s="11"/>
      <c r="WU44" s="11"/>
      <c r="WV44" s="11"/>
      <c r="WW44" s="11"/>
      <c r="WX44" s="11"/>
      <c r="WY44" s="11"/>
      <c r="WZ44" s="11"/>
      <c r="XA44" s="11"/>
      <c r="XB44" s="11"/>
      <c r="XC44" s="11"/>
      <c r="XD44" s="11"/>
      <c r="XE44" s="11"/>
      <c r="XF44" s="11"/>
      <c r="XG44" s="11"/>
      <c r="XH44" s="11"/>
      <c r="XI44" s="11"/>
      <c r="XJ44" s="11"/>
      <c r="XK44" s="11"/>
      <c r="XL44" s="11"/>
      <c r="XM44" s="11"/>
      <c r="XN44" s="11"/>
      <c r="XO44" s="11"/>
      <c r="XP44" s="11"/>
      <c r="XQ44" s="11"/>
      <c r="XR44" s="11"/>
      <c r="XS44" s="11"/>
      <c r="XT44" s="11"/>
      <c r="XU44" s="11"/>
      <c r="XV44" s="11"/>
      <c r="XW44" s="11"/>
      <c r="XX44" s="11"/>
      <c r="XY44" s="11"/>
      <c r="XZ44" s="11"/>
      <c r="YA44" s="11"/>
      <c r="YB44" s="11"/>
      <c r="YC44" s="11"/>
      <c r="YD44" s="11"/>
      <c r="YE44" s="11"/>
      <c r="YF44" s="11"/>
      <c r="YG44" s="11"/>
      <c r="YH44" s="11"/>
      <c r="YI44" s="11"/>
      <c r="YJ44" s="11"/>
      <c r="YK44" s="11"/>
      <c r="YL44" s="11"/>
      <c r="YM44" s="11"/>
      <c r="YN44" s="11"/>
      <c r="YO44" s="11"/>
      <c r="YP44" s="11"/>
      <c r="YQ44" s="11"/>
      <c r="YR44" s="11"/>
      <c r="YS44" s="11"/>
      <c r="YT44" s="11"/>
      <c r="YU44" s="11"/>
      <c r="YV44" s="11"/>
      <c r="YW44" s="11"/>
      <c r="YX44" s="11"/>
      <c r="YY44" s="11"/>
      <c r="YZ44" s="11"/>
      <c r="ZA44" s="11"/>
      <c r="ZB44" s="11"/>
      <c r="ZC44" s="11"/>
      <c r="ZD44" s="11"/>
      <c r="ZE44" s="11"/>
      <c r="ZF44" s="11"/>
      <c r="ZG44" s="11"/>
      <c r="ZH44" s="11"/>
      <c r="ZI44" s="11"/>
      <c r="ZJ44" s="11"/>
      <c r="ZK44" s="11"/>
      <c r="ZL44" s="11"/>
      <c r="ZM44" s="11"/>
      <c r="ZN44" s="11"/>
      <c r="ZO44" s="11"/>
      <c r="ZP44" s="11"/>
      <c r="ZQ44" s="11"/>
      <c r="ZR44" s="11"/>
      <c r="ZS44" s="11"/>
      <c r="ZT44" s="11"/>
      <c r="ZU44" s="11"/>
      <c r="ZV44" s="11"/>
      <c r="ZW44" s="11"/>
      <c r="ZX44" s="11"/>
      <c r="ZY44" s="11"/>
      <c r="ZZ44" s="11"/>
      <c r="AAA44" s="11"/>
      <c r="AAB44" s="11"/>
      <c r="AAC44" s="11"/>
      <c r="AAD44" s="11"/>
      <c r="AAE44" s="11"/>
      <c r="AAF44" s="11"/>
      <c r="AAG44" s="11"/>
      <c r="AAH44" s="11"/>
      <c r="AAI44" s="11"/>
      <c r="AAJ44" s="11"/>
      <c r="AAK44" s="11"/>
      <c r="AAL44" s="11"/>
      <c r="AAM44" s="11"/>
      <c r="AAN44" s="11"/>
      <c r="AAO44" s="11"/>
      <c r="AAP44" s="11"/>
      <c r="AAQ44" s="11"/>
      <c r="AAR44" s="11"/>
      <c r="AAS44" s="11"/>
      <c r="AAT44" s="11"/>
      <c r="AAU44" s="11"/>
      <c r="AAV44" s="11"/>
      <c r="AAW44" s="11"/>
      <c r="AAX44" s="11"/>
      <c r="AAY44" s="11"/>
      <c r="AAZ44" s="11"/>
      <c r="ABA44" s="11"/>
      <c r="ABB44" s="11"/>
      <c r="ABC44" s="11"/>
      <c r="ABD44" s="11"/>
      <c r="ABE44" s="11"/>
      <c r="ABF44" s="11"/>
      <c r="ABG44" s="11"/>
      <c r="ABH44" s="11"/>
      <c r="ABI44" s="11"/>
      <c r="ABJ44" s="11"/>
      <c r="ABK44" s="11"/>
      <c r="ABL44" s="11"/>
      <c r="ABM44" s="11"/>
      <c r="ABN44" s="11"/>
      <c r="ABO44" s="11"/>
      <c r="ABP44" s="11"/>
      <c r="ABQ44" s="11"/>
      <c r="ABR44" s="11"/>
      <c r="ABS44" s="11"/>
      <c r="ABT44" s="11"/>
      <c r="ABU44" s="11"/>
      <c r="ABV44" s="11"/>
      <c r="ABW44" s="11"/>
      <c r="ABX44" s="11"/>
      <c r="ABY44" s="11"/>
      <c r="ABZ44" s="11"/>
      <c r="ACA44" s="11"/>
      <c r="ACB44" s="11"/>
      <c r="ACC44" s="11"/>
      <c r="ACD44" s="11"/>
      <c r="ACE44" s="11"/>
      <c r="ACF44" s="11"/>
      <c r="ACG44" s="11"/>
      <c r="ACH44" s="11"/>
      <c r="ACI44" s="11"/>
      <c r="ACJ44" s="11"/>
      <c r="ACK44" s="11"/>
      <c r="ACL44" s="11"/>
      <c r="ACM44" s="11"/>
      <c r="ACN44" s="11"/>
      <c r="ACO44" s="11"/>
      <c r="ACP44" s="11"/>
      <c r="ACQ44" s="11"/>
      <c r="ACR44" s="11"/>
      <c r="ACS44" s="11"/>
      <c r="ACT44" s="11"/>
      <c r="ACU44" s="11"/>
      <c r="ACV44" s="11"/>
      <c r="ACW44" s="11"/>
      <c r="ACX44" s="11"/>
      <c r="ACY44" s="11"/>
      <c r="ACZ44" s="11"/>
      <c r="ADA44" s="11"/>
      <c r="ADB44" s="11"/>
      <c r="ADC44" s="11"/>
      <c r="ADD44" s="11"/>
      <c r="ADE44" s="11"/>
      <c r="ADF44" s="11"/>
      <c r="ADG44" s="11"/>
      <c r="ADH44" s="11"/>
      <c r="ADI44" s="11"/>
      <c r="ADJ44" s="11"/>
      <c r="ADK44" s="11"/>
      <c r="ADL44" s="11"/>
      <c r="ADM44" s="11"/>
      <c r="ADN44" s="11"/>
      <c r="ADO44" s="11"/>
      <c r="ADP44" s="11"/>
      <c r="ADQ44" s="11"/>
      <c r="ADR44" s="11"/>
      <c r="ADS44" s="11"/>
      <c r="ADT44" s="11"/>
      <c r="ADU44" s="11"/>
      <c r="ADV44" s="11"/>
      <c r="ADW44" s="11"/>
      <c r="ADX44" s="11"/>
      <c r="ADY44" s="11"/>
      <c r="ADZ44" s="11"/>
      <c r="AEA44" s="11"/>
      <c r="AEB44" s="11"/>
      <c r="AEC44" s="11"/>
      <c r="AED44" s="11"/>
      <c r="AEE44" s="11"/>
      <c r="AEF44" s="11"/>
      <c r="AEG44" s="11"/>
      <c r="AEH44" s="11"/>
      <c r="AEI44" s="11"/>
      <c r="AEJ44" s="11"/>
      <c r="AEK44" s="11"/>
      <c r="AEL44" s="11"/>
      <c r="AEM44" s="11"/>
      <c r="AEN44" s="11"/>
      <c r="AEO44" s="11"/>
      <c r="AEP44" s="11"/>
      <c r="AEQ44" s="11"/>
      <c r="AER44" s="11"/>
      <c r="AES44" s="11"/>
      <c r="AET44" s="11"/>
      <c r="AEU44" s="11"/>
      <c r="AEV44" s="11"/>
      <c r="AEW44" s="11"/>
      <c r="AEX44" s="11"/>
      <c r="AEY44" s="11"/>
      <c r="AEZ44" s="11"/>
      <c r="AFA44" s="11"/>
      <c r="AFB44" s="11"/>
      <c r="AFC44" s="11"/>
      <c r="AFD44" s="11"/>
      <c r="AFE44" s="11"/>
      <c r="AFF44" s="11"/>
      <c r="AFG44" s="11"/>
      <c r="AFH44" s="11"/>
      <c r="AFI44" s="11"/>
      <c r="AFJ44" s="11"/>
      <c r="AFK44" s="11"/>
      <c r="AFL44" s="11"/>
      <c r="AFM44" s="11"/>
      <c r="AFN44" s="11"/>
      <c r="AFO44" s="11"/>
      <c r="AFP44" s="11"/>
      <c r="AFQ44" s="11"/>
      <c r="AFR44" s="11"/>
      <c r="AFS44" s="11"/>
      <c r="AFT44" s="11"/>
      <c r="AFU44" s="11"/>
      <c r="AFV44" s="11"/>
      <c r="AFW44" s="11"/>
      <c r="AFX44" s="11"/>
      <c r="AFY44" s="11"/>
      <c r="AFZ44" s="11"/>
      <c r="AGA44" s="11"/>
      <c r="AGB44" s="11"/>
      <c r="AGC44" s="11"/>
      <c r="AGD44" s="11"/>
      <c r="AGE44" s="11"/>
      <c r="AGF44" s="11"/>
      <c r="AGG44" s="11"/>
      <c r="AGH44" s="11"/>
      <c r="AGI44" s="11"/>
      <c r="AGJ44" s="11"/>
      <c r="AGK44" s="11"/>
      <c r="AGL44" s="11"/>
      <c r="AGM44" s="11"/>
      <c r="AGN44" s="11"/>
      <c r="AGO44" s="11"/>
      <c r="AGP44" s="11"/>
      <c r="AGQ44" s="11"/>
      <c r="AGR44" s="11"/>
      <c r="AGS44" s="11"/>
      <c r="AGT44" s="11"/>
      <c r="AGU44" s="11"/>
      <c r="AGV44" s="11"/>
      <c r="AGW44" s="11"/>
      <c r="AGX44" s="11"/>
      <c r="AGY44" s="11"/>
      <c r="AGZ44" s="11"/>
      <c r="AHA44" s="11"/>
      <c r="AHB44" s="11"/>
      <c r="AHC44" s="11"/>
      <c r="AHD44" s="11"/>
      <c r="AHE44" s="11"/>
      <c r="AHF44" s="11"/>
      <c r="AHG44" s="11"/>
      <c r="AHH44" s="11"/>
      <c r="AHI44" s="11"/>
      <c r="AHJ44" s="11"/>
      <c r="AHK44" s="11"/>
      <c r="AHL44" s="11"/>
      <c r="AHM44" s="11"/>
      <c r="AHN44" s="11"/>
      <c r="AHO44" s="11"/>
      <c r="AHP44" s="11"/>
      <c r="AHQ44" s="11"/>
      <c r="AHR44" s="11"/>
      <c r="AHS44" s="11"/>
      <c r="AHT44" s="11"/>
      <c r="AHU44" s="11"/>
      <c r="AHV44" s="11"/>
      <c r="AHW44" s="11"/>
      <c r="AHX44" s="11"/>
      <c r="AHY44" s="11"/>
      <c r="AHZ44" s="11"/>
      <c r="AIA44" s="11"/>
      <c r="AIB44" s="11"/>
      <c r="AIC44" s="11"/>
      <c r="AID44" s="11"/>
      <c r="AIE44" s="11"/>
      <c r="AIF44" s="11"/>
      <c r="AIG44" s="11"/>
      <c r="AIH44" s="11"/>
      <c r="AII44" s="11"/>
      <c r="AIJ44" s="11"/>
      <c r="AIK44" s="11"/>
      <c r="AIL44" s="11"/>
      <c r="AIM44" s="11"/>
      <c r="AIN44" s="11"/>
      <c r="AIO44" s="11"/>
      <c r="AIP44" s="11"/>
      <c r="AIQ44" s="11"/>
      <c r="AIR44" s="11"/>
      <c r="AIS44" s="11"/>
      <c r="AIT44" s="11"/>
      <c r="AIU44" s="11"/>
      <c r="AIV44" s="11"/>
      <c r="AIW44" s="11"/>
      <c r="AIX44" s="11"/>
      <c r="AIY44" s="11"/>
      <c r="AIZ44" s="11"/>
      <c r="AJA44" s="11"/>
      <c r="AJB44" s="11"/>
      <c r="AJC44" s="11"/>
      <c r="AJD44" s="11"/>
      <c r="AJE44" s="11"/>
      <c r="AJF44" s="11"/>
      <c r="AJG44" s="11"/>
      <c r="AJH44" s="11"/>
      <c r="AJI44" s="11"/>
      <c r="AJJ44" s="11"/>
      <c r="AJK44" s="11"/>
      <c r="AJL44" s="11"/>
      <c r="AJM44" s="11"/>
      <c r="AJN44" s="11"/>
      <c r="AJO44" s="11"/>
      <c r="AJP44" s="11"/>
      <c r="AJQ44" s="11"/>
      <c r="AJR44" s="11"/>
      <c r="AJS44" s="11"/>
      <c r="AJT44" s="11"/>
      <c r="AJU44" s="11"/>
      <c r="AJV44" s="11"/>
      <c r="AJW44" s="11"/>
      <c r="AJX44" s="11"/>
      <c r="AJY44" s="11"/>
      <c r="AJZ44" s="11"/>
      <c r="AKA44" s="11"/>
      <c r="AKB44" s="11"/>
      <c r="AKC44" s="11"/>
      <c r="AKD44" s="11"/>
      <c r="AKE44" s="11"/>
      <c r="AKF44" s="11"/>
      <c r="AKG44" s="11"/>
      <c r="AKH44" s="11"/>
      <c r="AKI44" s="11"/>
      <c r="AKJ44" s="11"/>
      <c r="AKK44" s="11"/>
      <c r="AKL44" s="11"/>
      <c r="AKM44" s="11"/>
      <c r="AKN44" s="11"/>
      <c r="AKO44" s="11"/>
      <c r="AKP44" s="11"/>
      <c r="AKQ44" s="11"/>
      <c r="AKR44" s="11"/>
      <c r="AKS44" s="11"/>
      <c r="AKT44" s="11"/>
      <c r="AKU44" s="11"/>
      <c r="AKV44" s="11"/>
      <c r="AKW44" s="11"/>
      <c r="AKX44" s="11"/>
      <c r="AKY44" s="11"/>
      <c r="AKZ44" s="11"/>
      <c r="ALA44" s="11"/>
      <c r="ALB44" s="11"/>
      <c r="ALC44" s="11"/>
      <c r="ALD44" s="11"/>
      <c r="ALE44" s="11"/>
      <c r="ALF44" s="11"/>
      <c r="ALG44" s="11"/>
      <c r="ALH44" s="11"/>
      <c r="ALI44" s="11"/>
      <c r="ALJ44" s="11"/>
      <c r="ALK44" s="11"/>
      <c r="ALL44" s="11"/>
      <c r="ALM44" s="11"/>
      <c r="ALN44" s="11"/>
      <c r="ALO44" s="11"/>
      <c r="ALP44" s="11"/>
      <c r="ALQ44" s="11"/>
      <c r="ALR44" s="11"/>
      <c r="ALS44" s="11"/>
      <c r="ALT44" s="11"/>
      <c r="ALU44" s="11"/>
      <c r="ALV44" s="11"/>
      <c r="ALW44" s="11"/>
      <c r="ALX44" s="11"/>
      <c r="ALY44" s="11"/>
      <c r="ALZ44" s="11"/>
      <c r="AMA44" s="11"/>
      <c r="AMB44" s="11"/>
      <c r="AMC44" s="11"/>
      <c r="AMD44" s="11"/>
      <c r="AME44" s="11"/>
      <c r="AMF44" s="11"/>
      <c r="AMG44"/>
      <c r="AMH44"/>
      <c r="AMI44"/>
      <c r="AMJ44"/>
    </row>
    <row r="45" spans="1:1024">
      <c r="A45" s="11"/>
      <c r="B45" s="84" t="s">
        <v>102</v>
      </c>
      <c r="C45" s="156">
        <f>COUNT(C27:C43)</f>
        <v>17</v>
      </c>
      <c r="D45" s="45">
        <f>I44</f>
        <v>6600534868</v>
      </c>
      <c r="E45" s="105">
        <f>D22-E22</f>
        <v>1259303756</v>
      </c>
      <c r="F45" s="106">
        <f t="shared" ref="F45:H45" si="15">E22-F22</f>
        <v>0</v>
      </c>
      <c r="G45" s="106">
        <f t="shared" si="15"/>
        <v>0</v>
      </c>
      <c r="H45" s="106">
        <f t="shared" si="15"/>
        <v>0</v>
      </c>
      <c r="I45" s="120">
        <f>H22</f>
        <v>5341231112</v>
      </c>
      <c r="J45" s="86">
        <f t="shared" si="12"/>
        <v>0.80921186219237773</v>
      </c>
      <c r="K45" s="82">
        <f t="shared" si="6"/>
        <v>0.3064264130783772</v>
      </c>
      <c r="L45" s="88">
        <f t="shared" si="7"/>
        <v>0.21124615624009344</v>
      </c>
      <c r="M45" s="103">
        <f t="shared" si="13"/>
        <v>0.1907881378076223</v>
      </c>
      <c r="N45" s="103">
        <f t="shared" si="9"/>
        <v>0</v>
      </c>
      <c r="O45" s="103">
        <f t="shared" si="10"/>
        <v>0</v>
      </c>
      <c r="P45" s="104">
        <f t="shared" si="11"/>
        <v>0</v>
      </c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  <c r="BY45" s="11"/>
      <c r="BZ45" s="11"/>
      <c r="CA45" s="11"/>
      <c r="CB45" s="11"/>
      <c r="CC45" s="11"/>
      <c r="CD45" s="11"/>
      <c r="CE45" s="11"/>
      <c r="CF45" s="11"/>
      <c r="CG45" s="11"/>
      <c r="CH45" s="11"/>
      <c r="CI45" s="11"/>
      <c r="CJ45" s="11"/>
      <c r="CK45" s="11"/>
      <c r="CL45" s="11"/>
      <c r="CM45" s="11"/>
      <c r="CN45" s="11"/>
      <c r="CO45" s="11"/>
      <c r="CP45" s="11"/>
      <c r="CQ45" s="11"/>
      <c r="CR45" s="11"/>
      <c r="CS45" s="11"/>
      <c r="CT45" s="11"/>
      <c r="CU45" s="11"/>
      <c r="CV45" s="11"/>
      <c r="CW45" s="11"/>
      <c r="CX45" s="11"/>
      <c r="CY45" s="11"/>
      <c r="CZ45" s="11"/>
      <c r="DA45" s="11"/>
      <c r="DB45" s="11"/>
      <c r="DC45" s="11"/>
      <c r="DD45" s="11"/>
      <c r="DE45" s="11"/>
      <c r="DF45" s="11"/>
      <c r="DG45" s="11"/>
      <c r="DH45" s="11"/>
      <c r="DI45" s="11"/>
      <c r="DJ45" s="11"/>
      <c r="DK45" s="11"/>
      <c r="DL45" s="11"/>
      <c r="DM45" s="11"/>
      <c r="DN45" s="11"/>
      <c r="DO45" s="11"/>
      <c r="DP45" s="11"/>
      <c r="DQ45" s="11"/>
      <c r="DR45" s="11"/>
      <c r="DS45" s="11"/>
      <c r="DT45" s="11"/>
      <c r="DU45" s="11"/>
      <c r="DV45" s="11"/>
      <c r="DW45" s="11"/>
      <c r="DX45" s="11"/>
      <c r="DY45" s="11"/>
      <c r="DZ45" s="11"/>
      <c r="EA45" s="11"/>
      <c r="EB45" s="11"/>
      <c r="EC45" s="11"/>
      <c r="ED45" s="11"/>
      <c r="EE45" s="11"/>
      <c r="EF45" s="11"/>
      <c r="EG45" s="11"/>
      <c r="EH45" s="11"/>
      <c r="EI45" s="11"/>
      <c r="EJ45" s="11"/>
      <c r="EK45" s="11"/>
      <c r="EL45" s="11"/>
      <c r="EM45" s="11"/>
      <c r="EN45" s="11"/>
      <c r="EO45" s="11"/>
      <c r="EP45" s="11"/>
      <c r="EQ45" s="11"/>
      <c r="ER45" s="11"/>
      <c r="ES45" s="11"/>
      <c r="ET45" s="11"/>
      <c r="EU45" s="11"/>
      <c r="EV45" s="11"/>
      <c r="EW45" s="11"/>
      <c r="EX45" s="11"/>
      <c r="EY45" s="11"/>
      <c r="EZ45" s="11"/>
      <c r="FA45" s="11"/>
      <c r="FB45" s="11"/>
      <c r="FC45" s="11"/>
      <c r="FD45" s="11"/>
      <c r="FE45" s="11"/>
      <c r="FF45" s="11"/>
      <c r="FG45" s="11"/>
      <c r="FH45" s="11"/>
      <c r="FI45" s="11"/>
      <c r="FJ45" s="11"/>
      <c r="FK45" s="11"/>
      <c r="FL45" s="11"/>
      <c r="FM45" s="11"/>
      <c r="FN45" s="11"/>
      <c r="FO45" s="11"/>
      <c r="FP45" s="11"/>
      <c r="FQ45" s="11"/>
      <c r="FR45" s="11"/>
      <c r="FS45" s="11"/>
      <c r="FT45" s="11"/>
      <c r="FU45" s="11"/>
      <c r="FV45" s="11"/>
      <c r="FW45" s="11"/>
      <c r="FX45" s="11"/>
      <c r="FY45" s="11"/>
      <c r="FZ45" s="11"/>
      <c r="GA45" s="11"/>
      <c r="GB45" s="11"/>
      <c r="GC45" s="11"/>
      <c r="GD45" s="11"/>
      <c r="GE45" s="11"/>
      <c r="GF45" s="11"/>
      <c r="GG45" s="11"/>
      <c r="GH45" s="11"/>
      <c r="GI45" s="11"/>
      <c r="GJ45" s="11"/>
      <c r="GK45" s="11"/>
      <c r="GL45" s="11"/>
      <c r="GM45" s="11"/>
      <c r="GN45" s="11"/>
      <c r="GO45" s="11"/>
      <c r="GP45" s="11"/>
      <c r="GQ45" s="11"/>
      <c r="GR45" s="11"/>
      <c r="GS45" s="11"/>
      <c r="GT45" s="11"/>
      <c r="GU45" s="11"/>
      <c r="GV45" s="11"/>
      <c r="GW45" s="11"/>
      <c r="GX45" s="11"/>
      <c r="GY45" s="11"/>
      <c r="GZ45" s="11"/>
      <c r="HA45" s="11"/>
      <c r="HB45" s="11"/>
      <c r="HC45" s="11"/>
      <c r="HD45" s="11"/>
      <c r="HE45" s="11"/>
      <c r="HF45" s="11"/>
      <c r="HG45" s="11"/>
      <c r="HH45" s="11"/>
      <c r="HI45" s="11"/>
      <c r="HJ45" s="11"/>
      <c r="HK45" s="11"/>
      <c r="HL45" s="11"/>
      <c r="HM45" s="11"/>
      <c r="HN45" s="11"/>
      <c r="HO45" s="11"/>
      <c r="HP45" s="11"/>
      <c r="HQ45" s="11"/>
      <c r="HR45" s="11"/>
      <c r="HS45" s="11"/>
      <c r="HT45" s="11"/>
      <c r="HU45" s="11"/>
      <c r="HV45" s="11"/>
      <c r="HW45" s="11"/>
      <c r="HX45" s="11"/>
      <c r="HY45" s="11"/>
      <c r="HZ45" s="11"/>
      <c r="IA45" s="11"/>
      <c r="IB45" s="11"/>
      <c r="IC45" s="11"/>
      <c r="ID45" s="11"/>
      <c r="IE45" s="11"/>
      <c r="IF45" s="11"/>
      <c r="IG45" s="11"/>
      <c r="IH45" s="11"/>
      <c r="II45" s="11"/>
      <c r="IJ45" s="11"/>
      <c r="IK45" s="11"/>
      <c r="IL45" s="11"/>
      <c r="IM45" s="11"/>
      <c r="IN45" s="11"/>
      <c r="IO45" s="11"/>
      <c r="IP45" s="11"/>
      <c r="IQ45" s="11"/>
      <c r="IR45" s="11"/>
      <c r="IS45" s="11"/>
      <c r="IT45" s="11"/>
      <c r="IU45" s="11"/>
      <c r="IV45" s="11"/>
      <c r="IW45" s="11"/>
      <c r="IX45" s="11"/>
      <c r="IY45" s="11"/>
      <c r="IZ45" s="11"/>
      <c r="JA45" s="11"/>
      <c r="JB45" s="11"/>
      <c r="JC45" s="11"/>
      <c r="JD45" s="11"/>
      <c r="JE45" s="11"/>
      <c r="JF45" s="11"/>
      <c r="JG45" s="11"/>
      <c r="JH45" s="11"/>
      <c r="JI45" s="11"/>
      <c r="JJ45" s="11"/>
      <c r="JK45" s="11"/>
      <c r="JL45" s="11"/>
      <c r="JM45" s="11"/>
      <c r="JN45" s="11"/>
      <c r="JO45" s="11"/>
      <c r="JP45" s="11"/>
      <c r="JQ45" s="11"/>
      <c r="JR45" s="11"/>
      <c r="JS45" s="11"/>
      <c r="JT45" s="11"/>
      <c r="JU45" s="11"/>
      <c r="JV45" s="11"/>
      <c r="JW45" s="11"/>
      <c r="JX45" s="11"/>
      <c r="JY45" s="11"/>
      <c r="JZ45" s="11"/>
      <c r="KA45" s="11"/>
      <c r="KB45" s="11"/>
      <c r="KC45" s="11"/>
      <c r="KD45" s="11"/>
      <c r="KE45" s="11"/>
      <c r="KF45" s="11"/>
      <c r="KG45" s="11"/>
      <c r="KH45" s="11"/>
      <c r="KI45" s="11"/>
      <c r="KJ45" s="11"/>
      <c r="KK45" s="11"/>
      <c r="KL45" s="11"/>
      <c r="KM45" s="11"/>
      <c r="KN45" s="11"/>
      <c r="KO45" s="11"/>
      <c r="KP45" s="11"/>
      <c r="KQ45" s="11"/>
      <c r="KR45" s="11"/>
      <c r="KS45" s="11"/>
      <c r="KT45" s="11"/>
      <c r="KU45" s="11"/>
      <c r="KV45" s="11"/>
      <c r="KW45" s="11"/>
      <c r="KX45" s="11"/>
      <c r="KY45" s="11"/>
      <c r="KZ45" s="11"/>
      <c r="LA45" s="11"/>
      <c r="LB45" s="11"/>
      <c r="LC45" s="11"/>
      <c r="LD45" s="11"/>
      <c r="LE45" s="11"/>
      <c r="LF45" s="11"/>
      <c r="LG45" s="11"/>
      <c r="LH45" s="11"/>
      <c r="LI45" s="11"/>
      <c r="LJ45" s="11"/>
      <c r="LK45" s="11"/>
      <c r="LL45" s="11"/>
      <c r="LM45" s="11"/>
      <c r="LN45" s="11"/>
      <c r="LO45" s="11"/>
      <c r="LP45" s="11"/>
      <c r="LQ45" s="11"/>
      <c r="LR45" s="11"/>
      <c r="LS45" s="11"/>
      <c r="LT45" s="11"/>
      <c r="LU45" s="11"/>
      <c r="LV45" s="11"/>
      <c r="LW45" s="11"/>
      <c r="LX45" s="11"/>
      <c r="LY45" s="11"/>
      <c r="LZ45" s="11"/>
      <c r="MA45" s="11"/>
      <c r="MB45" s="11"/>
      <c r="MC45" s="11"/>
      <c r="MD45" s="11"/>
      <c r="ME45" s="11"/>
      <c r="MF45" s="11"/>
      <c r="MG45" s="11"/>
      <c r="MH45" s="11"/>
      <c r="MI45" s="11"/>
      <c r="MJ45" s="11"/>
      <c r="MK45" s="11"/>
      <c r="ML45" s="11"/>
      <c r="MM45" s="11"/>
      <c r="MN45" s="11"/>
      <c r="MO45" s="11"/>
      <c r="MP45" s="11"/>
      <c r="MQ45" s="11"/>
      <c r="MR45" s="11"/>
      <c r="MS45" s="11"/>
      <c r="MT45" s="11"/>
      <c r="MU45" s="11"/>
      <c r="MV45" s="11"/>
      <c r="MW45" s="11"/>
      <c r="MX45" s="11"/>
      <c r="MY45" s="11"/>
      <c r="MZ45" s="11"/>
      <c r="NA45" s="11"/>
      <c r="NB45" s="11"/>
      <c r="NC45" s="11"/>
      <c r="ND45" s="11"/>
      <c r="NE45" s="11"/>
      <c r="NF45" s="11"/>
      <c r="NG45" s="11"/>
      <c r="NH45" s="11"/>
      <c r="NI45" s="11"/>
      <c r="NJ45" s="11"/>
      <c r="NK45" s="11"/>
      <c r="NL45" s="11"/>
      <c r="NM45" s="11"/>
      <c r="NN45" s="11"/>
      <c r="NO45" s="11"/>
      <c r="NP45" s="11"/>
      <c r="NQ45" s="11"/>
      <c r="NR45" s="11"/>
      <c r="NS45" s="11"/>
      <c r="NT45" s="11"/>
      <c r="NU45" s="11"/>
      <c r="NV45" s="11"/>
      <c r="NW45" s="11"/>
      <c r="NX45" s="11"/>
      <c r="NY45" s="11"/>
      <c r="NZ45" s="11"/>
      <c r="OA45" s="11"/>
      <c r="OB45" s="11"/>
      <c r="OC45" s="11"/>
      <c r="OD45" s="11"/>
      <c r="OE45" s="11"/>
      <c r="OF45" s="11"/>
      <c r="OG45" s="11"/>
      <c r="OH45" s="11"/>
      <c r="OI45" s="11"/>
      <c r="OJ45" s="11"/>
      <c r="OK45" s="11"/>
      <c r="OL45" s="11"/>
      <c r="OM45" s="11"/>
      <c r="ON45" s="11"/>
      <c r="OO45" s="11"/>
      <c r="OP45" s="11"/>
      <c r="OQ45" s="11"/>
      <c r="OR45" s="11"/>
      <c r="OS45" s="11"/>
      <c r="OT45" s="11"/>
      <c r="OU45" s="11"/>
      <c r="OV45" s="11"/>
      <c r="OW45" s="11"/>
      <c r="OX45" s="11"/>
      <c r="OY45" s="11"/>
      <c r="OZ45" s="11"/>
      <c r="PA45" s="11"/>
      <c r="PB45" s="11"/>
      <c r="PC45" s="11"/>
      <c r="PD45" s="11"/>
      <c r="PE45" s="11"/>
      <c r="PF45" s="11"/>
      <c r="PG45" s="11"/>
      <c r="PH45" s="11"/>
      <c r="PI45" s="11"/>
      <c r="PJ45" s="11"/>
      <c r="PK45" s="11"/>
      <c r="PL45" s="11"/>
      <c r="PM45" s="11"/>
      <c r="PN45" s="11"/>
      <c r="PO45" s="11"/>
      <c r="PP45" s="11"/>
      <c r="PQ45" s="11"/>
      <c r="PR45" s="11"/>
      <c r="PS45" s="11"/>
      <c r="PT45" s="11"/>
      <c r="PU45" s="11"/>
      <c r="PV45" s="11"/>
      <c r="PW45" s="11"/>
      <c r="PX45" s="11"/>
      <c r="PY45" s="11"/>
      <c r="PZ45" s="11"/>
      <c r="QA45" s="11"/>
      <c r="QB45" s="11"/>
      <c r="QC45" s="11"/>
      <c r="QD45" s="11"/>
      <c r="QE45" s="11"/>
      <c r="QF45" s="11"/>
      <c r="QG45" s="11"/>
      <c r="QH45" s="11"/>
      <c r="QI45" s="11"/>
      <c r="QJ45" s="11"/>
      <c r="QK45" s="11"/>
      <c r="QL45" s="11"/>
      <c r="QM45" s="11"/>
      <c r="QN45" s="11"/>
      <c r="QO45" s="11"/>
      <c r="QP45" s="11"/>
      <c r="QQ45" s="11"/>
      <c r="QR45" s="11"/>
      <c r="QS45" s="11"/>
      <c r="QT45" s="11"/>
      <c r="QU45" s="11"/>
      <c r="QV45" s="11"/>
      <c r="QW45" s="11"/>
      <c r="QX45" s="11"/>
      <c r="QY45" s="11"/>
      <c r="QZ45" s="11"/>
      <c r="RA45" s="11"/>
      <c r="RB45" s="11"/>
      <c r="RC45" s="11"/>
      <c r="RD45" s="11"/>
      <c r="RE45" s="11"/>
      <c r="RF45" s="11"/>
      <c r="RG45" s="11"/>
      <c r="RH45" s="11"/>
      <c r="RI45" s="11"/>
      <c r="RJ45" s="11"/>
      <c r="RK45" s="11"/>
      <c r="RL45" s="11"/>
      <c r="RM45" s="11"/>
      <c r="RN45" s="11"/>
      <c r="RO45" s="11"/>
      <c r="RP45" s="11"/>
      <c r="RQ45" s="11"/>
      <c r="RR45" s="11"/>
      <c r="RS45" s="11"/>
      <c r="RT45" s="11"/>
      <c r="RU45" s="11"/>
      <c r="RV45" s="11"/>
      <c r="RW45" s="11"/>
      <c r="RX45" s="11"/>
      <c r="RY45" s="11"/>
      <c r="RZ45" s="11"/>
      <c r="SA45" s="11"/>
      <c r="SB45" s="11"/>
      <c r="SC45" s="11"/>
      <c r="SD45" s="11"/>
      <c r="SE45" s="11"/>
      <c r="SF45" s="11"/>
      <c r="SG45" s="11"/>
      <c r="SH45" s="11"/>
      <c r="SI45" s="11"/>
      <c r="SJ45" s="11"/>
      <c r="SK45" s="11"/>
      <c r="SL45" s="11"/>
      <c r="SM45" s="11"/>
      <c r="SN45" s="11"/>
      <c r="SO45" s="11"/>
      <c r="SP45" s="11"/>
      <c r="SQ45" s="11"/>
      <c r="SR45" s="11"/>
      <c r="SS45" s="11"/>
      <c r="ST45" s="11"/>
      <c r="SU45" s="11"/>
      <c r="SV45" s="11"/>
      <c r="SW45" s="11"/>
      <c r="SX45" s="11"/>
      <c r="SY45" s="11"/>
      <c r="SZ45" s="11"/>
      <c r="TA45" s="11"/>
      <c r="TB45" s="11"/>
      <c r="TC45" s="11"/>
      <c r="TD45" s="11"/>
      <c r="TE45" s="11"/>
      <c r="TF45" s="11"/>
      <c r="TG45" s="11"/>
      <c r="TH45" s="11"/>
      <c r="TI45" s="11"/>
      <c r="TJ45" s="11"/>
      <c r="TK45" s="11"/>
      <c r="TL45" s="11"/>
      <c r="TM45" s="11"/>
      <c r="TN45" s="11"/>
      <c r="TO45" s="11"/>
      <c r="TP45" s="11"/>
      <c r="TQ45" s="11"/>
      <c r="TR45" s="11"/>
      <c r="TS45" s="11"/>
      <c r="TT45" s="11"/>
      <c r="TU45" s="11"/>
      <c r="TV45" s="11"/>
      <c r="TW45" s="11"/>
      <c r="TX45" s="11"/>
      <c r="TY45" s="11"/>
      <c r="TZ45" s="11"/>
      <c r="UA45" s="11"/>
      <c r="UB45" s="11"/>
      <c r="UC45" s="11"/>
      <c r="UD45" s="11"/>
      <c r="UE45" s="11"/>
      <c r="UF45" s="11"/>
      <c r="UG45" s="11"/>
      <c r="UH45" s="11"/>
      <c r="UI45" s="11"/>
      <c r="UJ45" s="11"/>
      <c r="UK45" s="11"/>
      <c r="UL45" s="11"/>
      <c r="UM45" s="11"/>
      <c r="UN45" s="11"/>
      <c r="UO45" s="11"/>
      <c r="UP45" s="11"/>
      <c r="UQ45" s="11"/>
      <c r="UR45" s="11"/>
      <c r="US45" s="11"/>
      <c r="UT45" s="11"/>
      <c r="UU45" s="11"/>
      <c r="UV45" s="11"/>
      <c r="UW45" s="11"/>
      <c r="UX45" s="11"/>
      <c r="UY45" s="11"/>
      <c r="UZ45" s="11"/>
      <c r="VA45" s="11"/>
      <c r="VB45" s="11"/>
      <c r="VC45" s="11"/>
      <c r="VD45" s="11"/>
      <c r="VE45" s="11"/>
      <c r="VF45" s="11"/>
      <c r="VG45" s="11"/>
      <c r="VH45" s="11"/>
      <c r="VI45" s="11"/>
      <c r="VJ45" s="11"/>
      <c r="VK45" s="11"/>
      <c r="VL45" s="11"/>
      <c r="VM45" s="11"/>
      <c r="VN45" s="11"/>
      <c r="VO45" s="11"/>
      <c r="VP45" s="11"/>
      <c r="VQ45" s="11"/>
      <c r="VR45" s="11"/>
      <c r="VS45" s="11"/>
      <c r="VT45" s="11"/>
      <c r="VU45" s="11"/>
      <c r="VV45" s="11"/>
      <c r="VW45" s="11"/>
      <c r="VX45" s="11"/>
      <c r="VY45" s="11"/>
      <c r="VZ45" s="11"/>
      <c r="WA45" s="11"/>
      <c r="WB45" s="11"/>
      <c r="WC45" s="11"/>
      <c r="WD45" s="11"/>
      <c r="WE45" s="11"/>
      <c r="WF45" s="11"/>
      <c r="WG45" s="11"/>
      <c r="WH45" s="11"/>
      <c r="WI45" s="11"/>
      <c r="WJ45" s="11"/>
      <c r="WK45" s="11"/>
      <c r="WL45" s="11"/>
      <c r="WM45" s="11"/>
      <c r="WN45" s="11"/>
      <c r="WO45" s="11"/>
      <c r="WP45" s="11"/>
      <c r="WQ45" s="11"/>
      <c r="WR45" s="11"/>
      <c r="WS45" s="11"/>
      <c r="WT45" s="11"/>
      <c r="WU45" s="11"/>
      <c r="WV45" s="11"/>
      <c r="WW45" s="11"/>
      <c r="WX45" s="11"/>
      <c r="WY45" s="11"/>
      <c r="WZ45" s="11"/>
      <c r="XA45" s="11"/>
      <c r="XB45" s="11"/>
      <c r="XC45" s="11"/>
      <c r="XD45" s="11"/>
      <c r="XE45" s="11"/>
      <c r="XF45" s="11"/>
      <c r="XG45" s="11"/>
      <c r="XH45" s="11"/>
      <c r="XI45" s="11"/>
      <c r="XJ45" s="11"/>
      <c r="XK45" s="11"/>
      <c r="XL45" s="11"/>
      <c r="XM45" s="11"/>
      <c r="XN45" s="11"/>
      <c r="XO45" s="11"/>
      <c r="XP45" s="11"/>
      <c r="XQ45" s="11"/>
      <c r="XR45" s="11"/>
      <c r="XS45" s="11"/>
      <c r="XT45" s="11"/>
      <c r="XU45" s="11"/>
      <c r="XV45" s="11"/>
      <c r="XW45" s="11"/>
      <c r="XX45" s="11"/>
      <c r="XY45" s="11"/>
      <c r="XZ45" s="11"/>
      <c r="YA45" s="11"/>
      <c r="YB45" s="11"/>
      <c r="YC45" s="11"/>
      <c r="YD45" s="11"/>
      <c r="YE45" s="11"/>
      <c r="YF45" s="11"/>
      <c r="YG45" s="11"/>
      <c r="YH45" s="11"/>
      <c r="YI45" s="11"/>
      <c r="YJ45" s="11"/>
      <c r="YK45" s="11"/>
      <c r="YL45" s="11"/>
      <c r="YM45" s="11"/>
      <c r="YN45" s="11"/>
      <c r="YO45" s="11"/>
      <c r="YP45" s="11"/>
      <c r="YQ45" s="11"/>
      <c r="YR45" s="11"/>
      <c r="YS45" s="11"/>
      <c r="YT45" s="11"/>
      <c r="YU45" s="11"/>
      <c r="YV45" s="11"/>
      <c r="YW45" s="11"/>
      <c r="YX45" s="11"/>
      <c r="YY45" s="11"/>
      <c r="YZ45" s="11"/>
      <c r="ZA45" s="11"/>
      <c r="ZB45" s="11"/>
      <c r="ZC45" s="11"/>
      <c r="ZD45" s="11"/>
      <c r="ZE45" s="11"/>
      <c r="ZF45" s="11"/>
      <c r="ZG45" s="11"/>
      <c r="ZH45" s="11"/>
      <c r="ZI45" s="11"/>
      <c r="ZJ45" s="11"/>
      <c r="ZK45" s="11"/>
      <c r="ZL45" s="11"/>
      <c r="ZM45" s="11"/>
      <c r="ZN45" s="11"/>
      <c r="ZO45" s="11"/>
      <c r="ZP45" s="11"/>
      <c r="ZQ45" s="11"/>
      <c r="ZR45" s="11"/>
      <c r="ZS45" s="11"/>
      <c r="ZT45" s="11"/>
      <c r="ZU45" s="11"/>
      <c r="ZV45" s="11"/>
      <c r="ZW45" s="11"/>
      <c r="ZX45" s="11"/>
      <c r="ZY45" s="11"/>
      <c r="ZZ45" s="11"/>
      <c r="AAA45" s="11"/>
      <c r="AAB45" s="11"/>
      <c r="AAC45" s="11"/>
      <c r="AAD45" s="11"/>
      <c r="AAE45" s="11"/>
      <c r="AAF45" s="11"/>
      <c r="AAG45" s="11"/>
      <c r="AAH45" s="11"/>
      <c r="AAI45" s="11"/>
      <c r="AAJ45" s="11"/>
      <c r="AAK45" s="11"/>
      <c r="AAL45" s="11"/>
      <c r="AAM45" s="11"/>
      <c r="AAN45" s="11"/>
      <c r="AAO45" s="11"/>
      <c r="AAP45" s="11"/>
      <c r="AAQ45" s="11"/>
      <c r="AAR45" s="11"/>
      <c r="AAS45" s="11"/>
      <c r="AAT45" s="11"/>
      <c r="AAU45" s="11"/>
      <c r="AAV45" s="11"/>
      <c r="AAW45" s="11"/>
      <c r="AAX45" s="11"/>
      <c r="AAY45" s="11"/>
      <c r="AAZ45" s="11"/>
      <c r="ABA45" s="11"/>
      <c r="ABB45" s="11"/>
      <c r="ABC45" s="11"/>
      <c r="ABD45" s="11"/>
      <c r="ABE45" s="11"/>
      <c r="ABF45" s="11"/>
      <c r="ABG45" s="11"/>
      <c r="ABH45" s="11"/>
      <c r="ABI45" s="11"/>
      <c r="ABJ45" s="11"/>
      <c r="ABK45" s="11"/>
      <c r="ABL45" s="11"/>
      <c r="ABM45" s="11"/>
      <c r="ABN45" s="11"/>
      <c r="ABO45" s="11"/>
      <c r="ABP45" s="11"/>
      <c r="ABQ45" s="11"/>
      <c r="ABR45" s="11"/>
      <c r="ABS45" s="11"/>
      <c r="ABT45" s="11"/>
      <c r="ABU45" s="11"/>
      <c r="ABV45" s="11"/>
      <c r="ABW45" s="11"/>
      <c r="ABX45" s="11"/>
      <c r="ABY45" s="11"/>
      <c r="ABZ45" s="11"/>
      <c r="ACA45" s="11"/>
      <c r="ACB45" s="11"/>
      <c r="ACC45" s="11"/>
      <c r="ACD45" s="11"/>
      <c r="ACE45" s="11"/>
      <c r="ACF45" s="11"/>
      <c r="ACG45" s="11"/>
      <c r="ACH45" s="11"/>
      <c r="ACI45" s="11"/>
      <c r="ACJ45" s="11"/>
      <c r="ACK45" s="11"/>
      <c r="ACL45" s="11"/>
      <c r="ACM45" s="11"/>
      <c r="ACN45" s="11"/>
      <c r="ACO45" s="11"/>
      <c r="ACP45" s="11"/>
      <c r="ACQ45" s="11"/>
      <c r="ACR45" s="11"/>
      <c r="ACS45" s="11"/>
      <c r="ACT45" s="11"/>
      <c r="ACU45" s="11"/>
      <c r="ACV45" s="11"/>
      <c r="ACW45" s="11"/>
      <c r="ACX45" s="11"/>
      <c r="ACY45" s="11"/>
      <c r="ACZ45" s="11"/>
      <c r="ADA45" s="11"/>
      <c r="ADB45" s="11"/>
      <c r="ADC45" s="11"/>
      <c r="ADD45" s="11"/>
      <c r="ADE45" s="11"/>
      <c r="ADF45" s="11"/>
      <c r="ADG45" s="11"/>
      <c r="ADH45" s="11"/>
      <c r="ADI45" s="11"/>
      <c r="ADJ45" s="11"/>
      <c r="ADK45" s="11"/>
      <c r="ADL45" s="11"/>
      <c r="ADM45" s="11"/>
      <c r="ADN45" s="11"/>
      <c r="ADO45" s="11"/>
      <c r="ADP45" s="11"/>
      <c r="ADQ45" s="11"/>
      <c r="ADR45" s="11"/>
      <c r="ADS45" s="11"/>
      <c r="ADT45" s="11"/>
      <c r="ADU45" s="11"/>
      <c r="ADV45" s="11"/>
      <c r="ADW45" s="11"/>
      <c r="ADX45" s="11"/>
      <c r="ADY45" s="11"/>
      <c r="ADZ45" s="11"/>
      <c r="AEA45" s="11"/>
      <c r="AEB45" s="11"/>
      <c r="AEC45" s="11"/>
      <c r="AED45" s="11"/>
      <c r="AEE45" s="11"/>
      <c r="AEF45" s="11"/>
      <c r="AEG45" s="11"/>
      <c r="AEH45" s="11"/>
      <c r="AEI45" s="11"/>
      <c r="AEJ45" s="11"/>
      <c r="AEK45" s="11"/>
      <c r="AEL45" s="11"/>
      <c r="AEM45" s="11"/>
      <c r="AEN45" s="11"/>
      <c r="AEO45" s="11"/>
      <c r="AEP45" s="11"/>
      <c r="AEQ45" s="11"/>
      <c r="AER45" s="11"/>
      <c r="AES45" s="11"/>
      <c r="AET45" s="11"/>
      <c r="AEU45" s="11"/>
      <c r="AEV45" s="11"/>
      <c r="AEW45" s="11"/>
      <c r="AEX45" s="11"/>
      <c r="AEY45" s="11"/>
      <c r="AEZ45" s="11"/>
      <c r="AFA45" s="11"/>
      <c r="AFB45" s="11"/>
      <c r="AFC45" s="11"/>
      <c r="AFD45" s="11"/>
      <c r="AFE45" s="11"/>
      <c r="AFF45" s="11"/>
      <c r="AFG45" s="11"/>
      <c r="AFH45" s="11"/>
      <c r="AFI45" s="11"/>
      <c r="AFJ45" s="11"/>
      <c r="AFK45" s="11"/>
      <c r="AFL45" s="11"/>
      <c r="AFM45" s="11"/>
      <c r="AFN45" s="11"/>
      <c r="AFO45" s="11"/>
      <c r="AFP45" s="11"/>
      <c r="AFQ45" s="11"/>
      <c r="AFR45" s="11"/>
      <c r="AFS45" s="11"/>
      <c r="AFT45" s="11"/>
      <c r="AFU45" s="11"/>
      <c r="AFV45" s="11"/>
      <c r="AFW45" s="11"/>
      <c r="AFX45" s="11"/>
      <c r="AFY45" s="11"/>
      <c r="AFZ45" s="11"/>
      <c r="AGA45" s="11"/>
      <c r="AGB45" s="11"/>
      <c r="AGC45" s="11"/>
      <c r="AGD45" s="11"/>
      <c r="AGE45" s="11"/>
      <c r="AGF45" s="11"/>
      <c r="AGG45" s="11"/>
      <c r="AGH45" s="11"/>
      <c r="AGI45" s="11"/>
      <c r="AGJ45" s="11"/>
      <c r="AGK45" s="11"/>
      <c r="AGL45" s="11"/>
      <c r="AGM45" s="11"/>
      <c r="AGN45" s="11"/>
      <c r="AGO45" s="11"/>
      <c r="AGP45" s="11"/>
      <c r="AGQ45" s="11"/>
      <c r="AGR45" s="11"/>
      <c r="AGS45" s="11"/>
      <c r="AGT45" s="11"/>
      <c r="AGU45" s="11"/>
      <c r="AGV45" s="11"/>
      <c r="AGW45" s="11"/>
      <c r="AGX45" s="11"/>
      <c r="AGY45" s="11"/>
      <c r="AGZ45" s="11"/>
      <c r="AHA45" s="11"/>
      <c r="AHB45" s="11"/>
      <c r="AHC45" s="11"/>
      <c r="AHD45" s="11"/>
      <c r="AHE45" s="11"/>
      <c r="AHF45" s="11"/>
      <c r="AHG45" s="11"/>
      <c r="AHH45" s="11"/>
      <c r="AHI45" s="11"/>
      <c r="AHJ45" s="11"/>
      <c r="AHK45" s="11"/>
      <c r="AHL45" s="11"/>
      <c r="AHM45" s="11"/>
      <c r="AHN45" s="11"/>
      <c r="AHO45" s="11"/>
      <c r="AHP45" s="11"/>
      <c r="AHQ45" s="11"/>
      <c r="AHR45" s="11"/>
      <c r="AHS45" s="11"/>
      <c r="AHT45" s="11"/>
      <c r="AHU45" s="11"/>
      <c r="AHV45" s="11"/>
      <c r="AHW45" s="11"/>
      <c r="AHX45" s="11"/>
      <c r="AHY45" s="11"/>
      <c r="AHZ45" s="11"/>
      <c r="AIA45" s="11"/>
      <c r="AIB45" s="11"/>
      <c r="AIC45" s="11"/>
      <c r="AID45" s="11"/>
      <c r="AIE45" s="11"/>
      <c r="AIF45" s="11"/>
      <c r="AIG45" s="11"/>
      <c r="AIH45" s="11"/>
      <c r="AII45" s="11"/>
      <c r="AIJ45" s="11"/>
      <c r="AIK45" s="11"/>
      <c r="AIL45" s="11"/>
      <c r="AIM45" s="11"/>
      <c r="AIN45" s="11"/>
      <c r="AIO45" s="11"/>
      <c r="AIP45" s="11"/>
      <c r="AIQ45" s="11"/>
      <c r="AIR45" s="11"/>
      <c r="AIS45" s="11"/>
      <c r="AIT45" s="11"/>
      <c r="AIU45" s="11"/>
      <c r="AIV45" s="11"/>
      <c r="AIW45" s="11"/>
      <c r="AIX45" s="11"/>
      <c r="AIY45" s="11"/>
      <c r="AIZ45" s="11"/>
      <c r="AJA45" s="11"/>
      <c r="AJB45" s="11"/>
      <c r="AJC45" s="11"/>
      <c r="AJD45" s="11"/>
      <c r="AJE45" s="11"/>
      <c r="AJF45" s="11"/>
      <c r="AJG45" s="11"/>
      <c r="AJH45" s="11"/>
      <c r="AJI45" s="11"/>
      <c r="AJJ45" s="11"/>
      <c r="AJK45" s="11"/>
      <c r="AJL45" s="11"/>
      <c r="AJM45" s="11"/>
      <c r="AJN45" s="11"/>
      <c r="AJO45" s="11"/>
      <c r="AJP45" s="11"/>
      <c r="AJQ45" s="11"/>
      <c r="AJR45" s="11"/>
      <c r="AJS45" s="11"/>
      <c r="AJT45" s="11"/>
      <c r="AJU45" s="11"/>
      <c r="AJV45" s="11"/>
      <c r="AJW45" s="11"/>
      <c r="AJX45" s="11"/>
      <c r="AJY45" s="11"/>
      <c r="AJZ45" s="11"/>
      <c r="AKA45" s="11"/>
      <c r="AKB45" s="11"/>
      <c r="AKC45" s="11"/>
      <c r="AKD45" s="11"/>
      <c r="AKE45" s="11"/>
      <c r="AKF45" s="11"/>
      <c r="AKG45" s="11"/>
      <c r="AKH45" s="11"/>
      <c r="AKI45" s="11"/>
      <c r="AKJ45" s="11"/>
      <c r="AKK45" s="11"/>
      <c r="AKL45" s="11"/>
      <c r="AKM45" s="11"/>
      <c r="AKN45" s="11"/>
      <c r="AKO45" s="11"/>
      <c r="AKP45" s="11"/>
      <c r="AKQ45" s="11"/>
      <c r="AKR45" s="11"/>
      <c r="AKS45" s="11"/>
      <c r="AKT45" s="11"/>
      <c r="AKU45" s="11"/>
      <c r="AKV45" s="11"/>
      <c r="AKW45" s="11"/>
      <c r="AKX45" s="11"/>
      <c r="AKY45" s="11"/>
      <c r="AKZ45" s="11"/>
      <c r="ALA45" s="11"/>
      <c r="ALB45" s="11"/>
      <c r="ALC45" s="11"/>
      <c r="ALD45" s="11"/>
      <c r="ALE45" s="11"/>
      <c r="ALF45" s="11"/>
      <c r="ALG45" s="11"/>
      <c r="ALH45" s="11"/>
      <c r="ALI45" s="11"/>
      <c r="ALJ45" s="11"/>
      <c r="ALK45" s="11"/>
      <c r="ALL45" s="11"/>
      <c r="ALM45" s="11"/>
      <c r="ALN45" s="11"/>
      <c r="ALO45" s="11"/>
      <c r="ALP45" s="11"/>
      <c r="ALQ45" s="11"/>
      <c r="ALR45" s="11"/>
      <c r="ALS45" s="11"/>
      <c r="ALT45" s="11"/>
      <c r="ALU45" s="11"/>
      <c r="ALV45" s="11"/>
      <c r="ALW45" s="11"/>
      <c r="ALX45" s="11"/>
      <c r="ALY45" s="11"/>
      <c r="ALZ45" s="11"/>
      <c r="AMA45" s="11"/>
      <c r="AMB45" s="11"/>
      <c r="AMC45" s="11"/>
      <c r="AMD45" s="11"/>
      <c r="AME45" s="11"/>
      <c r="AMF45" s="11"/>
      <c r="AMG45"/>
      <c r="AMH45"/>
      <c r="AMI45"/>
      <c r="AMJ45"/>
    </row>
    <row r="46" spans="1:1024">
      <c r="B46" s="85" t="s">
        <v>109</v>
      </c>
      <c r="C46" s="89">
        <f>COUNT(C27:C43)+1</f>
        <v>18</v>
      </c>
      <c r="D46" s="79">
        <f>D23</f>
        <v>6925890959</v>
      </c>
      <c r="E46" s="107">
        <f>D23-E23</f>
        <v>1582076337</v>
      </c>
      <c r="F46" s="108">
        <f t="shared" ref="F46:H46" si="16">E23-F23</f>
        <v>0</v>
      </c>
      <c r="G46" s="108">
        <f t="shared" si="16"/>
        <v>0</v>
      </c>
      <c r="H46" s="108">
        <f t="shared" si="16"/>
        <v>0</v>
      </c>
      <c r="I46" s="109">
        <f>H23</f>
        <v>5343814622</v>
      </c>
      <c r="J46" s="87">
        <f t="shared" si="12"/>
        <v>0.77157071250968279</v>
      </c>
      <c r="K46" s="35">
        <f t="shared" si="6"/>
        <v>0.33668478839821137</v>
      </c>
      <c r="L46" s="38">
        <f t="shared" si="7"/>
        <v>0.21159072235496421</v>
      </c>
      <c r="M46" s="110">
        <f t="shared" si="13"/>
        <v>0.22842928749031724</v>
      </c>
      <c r="N46" s="110">
        <f t="shared" si="9"/>
        <v>0</v>
      </c>
      <c r="O46" s="110">
        <f t="shared" si="10"/>
        <v>0</v>
      </c>
      <c r="P46" s="111">
        <f t="shared" si="11"/>
        <v>0</v>
      </c>
      <c r="AMG46"/>
      <c r="AMH46"/>
      <c r="AMI46"/>
      <c r="AMJ46"/>
    </row>
    <row r="47" spans="1:1024">
      <c r="B47" s="146"/>
      <c r="C47" s="142"/>
      <c r="D47" s="43"/>
      <c r="E47" s="143"/>
      <c r="F47" s="143"/>
      <c r="G47" s="143"/>
      <c r="H47" s="143"/>
      <c r="I47" s="67"/>
      <c r="J47" s="147"/>
      <c r="K47" s="144"/>
      <c r="L47" s="144"/>
      <c r="M47" s="145"/>
      <c r="N47" s="145"/>
      <c r="O47" s="145"/>
      <c r="P47" s="145"/>
      <c r="AMG47"/>
      <c r="AMH47"/>
      <c r="AMI47"/>
      <c r="AMJ47"/>
    </row>
    <row r="48" spans="1:1024">
      <c r="B48" s="130" t="s">
        <v>120</v>
      </c>
      <c r="C48" s="43"/>
      <c r="D48" s="155" t="s">
        <v>124</v>
      </c>
      <c r="E48" s="159">
        <f>C45</f>
        <v>17</v>
      </c>
      <c r="F48" s="155" t="s">
        <v>123</v>
      </c>
      <c r="G48" s="158">
        <f>C44</f>
        <v>1143</v>
      </c>
      <c r="H48" s="43"/>
      <c r="I48" s="43"/>
      <c r="J48" s="43"/>
      <c r="K48" s="43"/>
      <c r="L48" s="43"/>
      <c r="M48" s="43"/>
      <c r="N48" s="43"/>
      <c r="O48" s="43"/>
      <c r="P48" s="43"/>
      <c r="AMG48"/>
      <c r="AMH48"/>
      <c r="AMI48"/>
      <c r="AMJ48"/>
    </row>
    <row r="49" spans="1:1024">
      <c r="B49" s="43"/>
      <c r="C49" s="43"/>
      <c r="D49" s="134" t="str">
        <f>D26</f>
        <v>Start Amount</v>
      </c>
      <c r="E49" s="135">
        <f>D44</f>
        <v>9316046787</v>
      </c>
      <c r="F49" s="141" t="str">
        <f>M3</f>
        <v>Starting Size</v>
      </c>
      <c r="G49" s="136" t="str">
        <f>M21</f>
        <v>82.7GB</v>
      </c>
      <c r="K49" s="43"/>
      <c r="L49" s="43"/>
      <c r="M49" s="43"/>
      <c r="N49" s="43"/>
      <c r="O49" s="43"/>
      <c r="P49" s="43"/>
      <c r="AMG49"/>
      <c r="AMH49"/>
      <c r="AMI49"/>
      <c r="AMJ49"/>
    </row>
    <row r="50" spans="1:1024">
      <c r="A50"/>
      <c r="B50" s="43"/>
      <c r="C50" s="43"/>
      <c r="D50" s="137" t="str">
        <f>I26</f>
        <v>End Amount</v>
      </c>
      <c r="E50" s="132">
        <f>I45</f>
        <v>5341231112</v>
      </c>
      <c r="F50" s="139" t="str">
        <f>N3</f>
        <v>Ending Size</v>
      </c>
      <c r="G50" s="138" t="str">
        <f>N22</f>
        <v>37GB</v>
      </c>
      <c r="H50" s="43"/>
      <c r="K50" s="43"/>
      <c r="L50" s="43"/>
      <c r="M50" s="43"/>
      <c r="N50" s="43"/>
      <c r="O50" s="43"/>
      <c r="P50" s="43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  <c r="IW50"/>
      <c r="IX50"/>
      <c r="IY50"/>
      <c r="IZ50"/>
      <c r="JA50"/>
      <c r="JB50"/>
      <c r="JC50"/>
      <c r="JD50"/>
      <c r="JE50"/>
      <c r="JF50"/>
      <c r="JG50"/>
      <c r="JH50"/>
      <c r="JI50"/>
      <c r="JJ50"/>
      <c r="JK50"/>
      <c r="JL50"/>
      <c r="JM50"/>
      <c r="JN50"/>
      <c r="JO50"/>
      <c r="JP50"/>
      <c r="JQ50"/>
      <c r="JR50"/>
      <c r="JS50"/>
      <c r="JT50"/>
      <c r="JU50"/>
      <c r="JV50"/>
      <c r="JW50"/>
      <c r="JX50"/>
      <c r="JY50"/>
      <c r="JZ50"/>
      <c r="KA50"/>
      <c r="KB50"/>
      <c r="KC50"/>
      <c r="KD50"/>
      <c r="KE50"/>
      <c r="KF50"/>
      <c r="KG50"/>
      <c r="KH50"/>
      <c r="KI50"/>
      <c r="KJ50"/>
      <c r="KK50"/>
      <c r="KL50"/>
      <c r="KM50"/>
      <c r="KN50"/>
      <c r="KO50"/>
      <c r="KP50"/>
      <c r="KQ50"/>
      <c r="KR50"/>
      <c r="KS50"/>
      <c r="KT50"/>
      <c r="KU50"/>
      <c r="KV50"/>
      <c r="KW50"/>
      <c r="KX50"/>
      <c r="KY50"/>
      <c r="KZ50"/>
      <c r="LA50"/>
      <c r="LB50"/>
      <c r="LC50"/>
      <c r="LD50"/>
      <c r="LE50"/>
      <c r="LF50"/>
      <c r="LG50"/>
      <c r="LH50"/>
      <c r="LI50"/>
      <c r="LJ50"/>
      <c r="LK50"/>
      <c r="LL50"/>
      <c r="LM50"/>
      <c r="LN50"/>
      <c r="LO50"/>
      <c r="LP50"/>
      <c r="LQ50"/>
      <c r="LR50"/>
      <c r="LS50"/>
      <c r="LT50"/>
      <c r="LU50"/>
      <c r="LV50"/>
      <c r="LW50"/>
      <c r="LX50"/>
      <c r="LY50"/>
      <c r="LZ50"/>
      <c r="MA50"/>
      <c r="MB50"/>
      <c r="MC50"/>
      <c r="MD50"/>
      <c r="ME50"/>
      <c r="MF50"/>
      <c r="MG50"/>
      <c r="MH50"/>
      <c r="MI50"/>
      <c r="MJ50"/>
      <c r="MK50"/>
      <c r="ML50"/>
      <c r="MM50"/>
      <c r="MN50"/>
      <c r="MO50"/>
      <c r="MP50"/>
      <c r="MQ50"/>
      <c r="MR50"/>
      <c r="MS50"/>
      <c r="MT50"/>
      <c r="MU50"/>
      <c r="MV50"/>
      <c r="MW50"/>
      <c r="MX50"/>
      <c r="MY50"/>
      <c r="MZ50"/>
      <c r="NA50"/>
      <c r="NB50"/>
      <c r="NC50"/>
      <c r="ND50"/>
      <c r="NE50"/>
      <c r="NF50"/>
      <c r="NG50"/>
      <c r="NH50"/>
      <c r="NI50"/>
      <c r="NJ50"/>
      <c r="NK50"/>
      <c r="NL50"/>
      <c r="NM50"/>
      <c r="NN50"/>
      <c r="NO50"/>
      <c r="NP50"/>
      <c r="NQ50"/>
      <c r="NR50"/>
      <c r="NS50"/>
      <c r="NT50"/>
      <c r="NU50"/>
      <c r="NV50"/>
      <c r="NW50"/>
      <c r="NX50"/>
      <c r="NY50"/>
      <c r="NZ50"/>
      <c r="OA50"/>
      <c r="OB50"/>
      <c r="OC50"/>
      <c r="OD50"/>
      <c r="OE50"/>
      <c r="OF50"/>
      <c r="OG50"/>
      <c r="OH50"/>
      <c r="OI50"/>
      <c r="OJ50"/>
      <c r="OK50"/>
      <c r="OL50"/>
      <c r="OM50"/>
      <c r="ON50"/>
      <c r="OO50"/>
      <c r="OP50"/>
      <c r="OQ50"/>
      <c r="OR50"/>
      <c r="OS50"/>
      <c r="OT50"/>
      <c r="OU50"/>
      <c r="OV50"/>
      <c r="OW50"/>
      <c r="OX50"/>
      <c r="OY50"/>
      <c r="OZ50"/>
      <c r="PA50"/>
      <c r="PB50"/>
      <c r="PC50"/>
      <c r="PD50"/>
      <c r="PE50"/>
      <c r="PF50"/>
      <c r="PG50"/>
      <c r="PH50"/>
      <c r="PI50"/>
      <c r="PJ50"/>
      <c r="PK50"/>
      <c r="PL50"/>
      <c r="PM50"/>
      <c r="PN50"/>
      <c r="PO50"/>
      <c r="PP50"/>
      <c r="PQ50"/>
      <c r="PR50"/>
      <c r="PS50"/>
      <c r="PT50"/>
      <c r="PU50"/>
      <c r="PV50"/>
      <c r="PW50"/>
      <c r="PX50"/>
      <c r="PY50"/>
      <c r="PZ50"/>
      <c r="QA50"/>
      <c r="QB50"/>
      <c r="QC50"/>
      <c r="QD50"/>
      <c r="QE50"/>
      <c r="QF50"/>
      <c r="QG50"/>
      <c r="QH50"/>
      <c r="QI50"/>
      <c r="QJ50"/>
      <c r="QK50"/>
      <c r="QL50"/>
      <c r="QM50"/>
      <c r="QN50"/>
      <c r="QO50"/>
      <c r="QP50"/>
      <c r="QQ50"/>
      <c r="QR50"/>
      <c r="QS50"/>
      <c r="QT50"/>
      <c r="QU50"/>
      <c r="QV50"/>
      <c r="QW50"/>
      <c r="QX50"/>
      <c r="QY50"/>
      <c r="QZ50"/>
      <c r="RA50"/>
      <c r="RB50"/>
      <c r="RC50"/>
      <c r="RD50"/>
      <c r="RE50"/>
      <c r="RF50"/>
      <c r="RG50"/>
      <c r="RH50"/>
      <c r="RI50"/>
      <c r="RJ50"/>
      <c r="RK50"/>
      <c r="RL50"/>
      <c r="RM50"/>
      <c r="RN50"/>
      <c r="RO50"/>
      <c r="RP50"/>
      <c r="RQ50"/>
      <c r="RR50"/>
      <c r="RS50"/>
      <c r="RT50"/>
      <c r="RU50"/>
      <c r="RV50"/>
      <c r="RW50"/>
      <c r="RX50"/>
      <c r="RY50"/>
      <c r="RZ50"/>
      <c r="SA50"/>
      <c r="SB50"/>
      <c r="SC50"/>
      <c r="SD50"/>
      <c r="SE50"/>
      <c r="SF50"/>
      <c r="SG50"/>
      <c r="SH50"/>
      <c r="SI50"/>
      <c r="SJ50"/>
      <c r="SK50"/>
      <c r="SL50"/>
      <c r="SM50"/>
      <c r="SN50"/>
      <c r="SO50"/>
      <c r="SP50"/>
      <c r="SQ50"/>
      <c r="SR50"/>
      <c r="SS50"/>
      <c r="ST50"/>
      <c r="SU50"/>
      <c r="SV50"/>
      <c r="SW50"/>
      <c r="SX50"/>
      <c r="SY50"/>
      <c r="SZ50"/>
      <c r="TA50"/>
      <c r="TB50"/>
      <c r="TC50"/>
      <c r="TD50"/>
      <c r="TE50"/>
      <c r="TF50"/>
      <c r="TG50"/>
      <c r="TH50"/>
      <c r="TI50"/>
      <c r="TJ50"/>
      <c r="TK50"/>
      <c r="TL50"/>
      <c r="TM50"/>
      <c r="TN50"/>
      <c r="TO50"/>
      <c r="TP50"/>
      <c r="TQ50"/>
      <c r="TR50"/>
      <c r="TS50"/>
      <c r="TT50"/>
      <c r="TU50"/>
      <c r="TV50"/>
      <c r="TW50"/>
      <c r="TX50"/>
      <c r="TY50"/>
      <c r="TZ50"/>
      <c r="UA50"/>
      <c r="UB50"/>
      <c r="UC50"/>
      <c r="UD50"/>
      <c r="UE50"/>
      <c r="UF50"/>
      <c r="UG50"/>
      <c r="UH50"/>
      <c r="UI50"/>
      <c r="UJ50"/>
      <c r="UK50"/>
      <c r="UL50"/>
      <c r="UM50"/>
      <c r="UN50"/>
      <c r="UO50"/>
      <c r="UP50"/>
      <c r="UQ50"/>
      <c r="UR50"/>
      <c r="US50"/>
      <c r="UT50"/>
      <c r="UU50"/>
      <c r="UV50"/>
      <c r="UW50"/>
      <c r="UX50"/>
      <c r="UY50"/>
      <c r="UZ50"/>
      <c r="VA50"/>
      <c r="VB50"/>
      <c r="VC50"/>
      <c r="VD50"/>
      <c r="VE50"/>
      <c r="VF50"/>
      <c r="VG50"/>
      <c r="VH50"/>
      <c r="VI50"/>
      <c r="VJ50"/>
      <c r="VK50"/>
      <c r="VL50"/>
      <c r="VM50"/>
      <c r="VN50"/>
      <c r="VO50"/>
      <c r="VP50"/>
      <c r="VQ50"/>
      <c r="VR50"/>
      <c r="VS50"/>
      <c r="VT50"/>
      <c r="VU50"/>
      <c r="VV50"/>
      <c r="VW50"/>
      <c r="VX50"/>
      <c r="VY50"/>
      <c r="VZ50"/>
      <c r="WA50"/>
      <c r="WB50"/>
      <c r="WC50"/>
      <c r="WD50"/>
      <c r="WE50"/>
      <c r="WF50"/>
      <c r="WG50"/>
      <c r="WH50"/>
      <c r="WI50"/>
      <c r="WJ50"/>
      <c r="WK50"/>
      <c r="WL50"/>
      <c r="WM50"/>
      <c r="WN50"/>
      <c r="WO50"/>
      <c r="WP50"/>
      <c r="WQ50"/>
      <c r="WR50"/>
      <c r="WS50"/>
      <c r="WT50"/>
      <c r="WU50"/>
      <c r="WV50"/>
      <c r="WW50"/>
      <c r="WX50"/>
      <c r="WY50"/>
      <c r="WZ50"/>
      <c r="XA50"/>
      <c r="XB50"/>
      <c r="XC50"/>
      <c r="XD50"/>
      <c r="XE50"/>
      <c r="XF50"/>
      <c r="XG50"/>
      <c r="XH50"/>
      <c r="XI50"/>
      <c r="XJ50"/>
      <c r="XK50"/>
      <c r="XL50"/>
      <c r="XM50"/>
      <c r="XN50"/>
      <c r="XO50"/>
      <c r="XP50"/>
      <c r="XQ50"/>
      <c r="XR50"/>
      <c r="XS50"/>
      <c r="XT50"/>
      <c r="XU50"/>
      <c r="XV50"/>
      <c r="XW50"/>
      <c r="XX50"/>
      <c r="XY50"/>
      <c r="XZ50"/>
      <c r="YA50"/>
      <c r="YB50"/>
      <c r="YC50"/>
      <c r="YD50"/>
      <c r="YE50"/>
      <c r="YF50"/>
      <c r="YG50"/>
      <c r="YH50"/>
      <c r="YI50"/>
      <c r="YJ50"/>
      <c r="YK50"/>
      <c r="YL50"/>
      <c r="YM50"/>
      <c r="YN50"/>
      <c r="YO50"/>
      <c r="YP50"/>
      <c r="YQ50"/>
      <c r="YR50"/>
      <c r="YS50"/>
      <c r="YT50"/>
      <c r="YU50"/>
      <c r="YV50"/>
      <c r="YW50"/>
      <c r="YX50"/>
      <c r="YY50"/>
      <c r="YZ50"/>
      <c r="ZA50"/>
      <c r="ZB50"/>
      <c r="ZC50"/>
      <c r="ZD50"/>
      <c r="ZE50"/>
      <c r="ZF50"/>
      <c r="ZG50"/>
      <c r="ZH50"/>
      <c r="ZI50"/>
      <c r="ZJ50"/>
      <c r="ZK50"/>
      <c r="ZL50"/>
      <c r="ZM50"/>
      <c r="ZN50"/>
      <c r="ZO50"/>
      <c r="ZP50"/>
      <c r="ZQ50"/>
      <c r="ZR50"/>
      <c r="ZS50"/>
      <c r="ZT50"/>
      <c r="ZU50"/>
      <c r="ZV50"/>
      <c r="ZW50"/>
      <c r="ZX50"/>
      <c r="ZY50"/>
      <c r="ZZ50"/>
      <c r="AAA50"/>
      <c r="AAB50"/>
      <c r="AAC50"/>
      <c r="AAD50"/>
      <c r="AAE50"/>
      <c r="AAF50"/>
      <c r="AAG50"/>
      <c r="AAH50"/>
      <c r="AAI50"/>
      <c r="AAJ50"/>
      <c r="AAK50"/>
      <c r="AAL50"/>
      <c r="AAM50"/>
      <c r="AAN50"/>
      <c r="AAO50"/>
      <c r="AAP50"/>
      <c r="AAQ50"/>
      <c r="AAR50"/>
      <c r="AAS50"/>
      <c r="AAT50"/>
      <c r="AAU50"/>
      <c r="AAV50"/>
      <c r="AAW50"/>
      <c r="AAX50"/>
      <c r="AAY50"/>
      <c r="AAZ50"/>
      <c r="ABA50"/>
      <c r="ABB50"/>
      <c r="ABC50"/>
      <c r="ABD50"/>
      <c r="ABE50"/>
      <c r="ABF50"/>
      <c r="ABG50"/>
      <c r="ABH50"/>
      <c r="ABI50"/>
      <c r="ABJ50"/>
      <c r="ABK50"/>
      <c r="ABL50"/>
      <c r="ABM50"/>
      <c r="ABN50"/>
      <c r="ABO50"/>
      <c r="ABP50"/>
      <c r="ABQ50"/>
      <c r="ABR50"/>
      <c r="ABS50"/>
      <c r="ABT50"/>
      <c r="ABU50"/>
      <c r="ABV50"/>
      <c r="ABW50"/>
      <c r="ABX50"/>
      <c r="ABY50"/>
      <c r="ABZ50"/>
      <c r="ACA50"/>
      <c r="ACB50"/>
      <c r="ACC50"/>
      <c r="ACD50"/>
      <c r="ACE50"/>
      <c r="ACF50"/>
      <c r="ACG50"/>
      <c r="ACH50"/>
      <c r="ACI50"/>
      <c r="ACJ50"/>
      <c r="ACK50"/>
      <c r="ACL50"/>
      <c r="ACM50"/>
      <c r="ACN50"/>
      <c r="ACO50"/>
      <c r="ACP50"/>
      <c r="ACQ50"/>
      <c r="ACR50"/>
      <c r="ACS50"/>
      <c r="ACT50"/>
      <c r="ACU50"/>
      <c r="ACV50"/>
      <c r="ACW50"/>
      <c r="ACX50"/>
      <c r="ACY50"/>
      <c r="ACZ50"/>
      <c r="ADA50"/>
      <c r="ADB50"/>
      <c r="ADC50"/>
      <c r="ADD50"/>
      <c r="ADE50"/>
      <c r="ADF50"/>
      <c r="ADG50"/>
      <c r="ADH50"/>
      <c r="ADI50"/>
      <c r="ADJ50"/>
      <c r="ADK50"/>
      <c r="ADL50"/>
      <c r="ADM50"/>
      <c r="ADN50"/>
      <c r="ADO50"/>
      <c r="ADP50"/>
      <c r="ADQ50"/>
      <c r="ADR50"/>
      <c r="ADS50"/>
      <c r="ADT50"/>
      <c r="ADU50"/>
      <c r="ADV50"/>
      <c r="ADW50"/>
      <c r="ADX50"/>
      <c r="ADY50"/>
      <c r="ADZ50"/>
      <c r="AEA50"/>
      <c r="AEB50"/>
      <c r="AEC50"/>
      <c r="AED50"/>
      <c r="AEE50"/>
      <c r="AEF50"/>
      <c r="AEG50"/>
      <c r="AEH50"/>
      <c r="AEI50"/>
      <c r="AEJ50"/>
      <c r="AEK50"/>
      <c r="AEL50"/>
      <c r="AEM50"/>
      <c r="AEN50"/>
      <c r="AEO50"/>
      <c r="AEP50"/>
      <c r="AEQ50"/>
      <c r="AER50"/>
      <c r="AES50"/>
      <c r="AET50"/>
      <c r="AEU50"/>
      <c r="AEV50"/>
      <c r="AEW50"/>
      <c r="AEX50"/>
      <c r="AEY50"/>
      <c r="AEZ50"/>
      <c r="AFA50"/>
      <c r="AFB50"/>
      <c r="AFC50"/>
      <c r="AFD50"/>
      <c r="AFE50"/>
      <c r="AFF50"/>
      <c r="AFG50"/>
      <c r="AFH50"/>
      <c r="AFI50"/>
      <c r="AFJ50"/>
      <c r="AFK50"/>
      <c r="AFL50"/>
      <c r="AFM50"/>
      <c r="AFN50"/>
      <c r="AFO50"/>
      <c r="AFP50"/>
      <c r="AFQ50"/>
      <c r="AFR50"/>
      <c r="AFS50"/>
      <c r="AFT50"/>
      <c r="AFU50"/>
      <c r="AFV50"/>
      <c r="AFW50"/>
      <c r="AFX50"/>
      <c r="AFY50"/>
      <c r="AFZ50"/>
      <c r="AGA50"/>
      <c r="AGB50"/>
      <c r="AGC50"/>
      <c r="AGD50"/>
      <c r="AGE50"/>
      <c r="AGF50"/>
      <c r="AGG50"/>
      <c r="AGH50"/>
      <c r="AGI50"/>
      <c r="AGJ50"/>
      <c r="AGK50"/>
      <c r="AGL50"/>
      <c r="AGM50"/>
      <c r="AGN50"/>
      <c r="AGO50"/>
      <c r="AGP50"/>
      <c r="AGQ50"/>
      <c r="AGR50"/>
      <c r="AGS50"/>
      <c r="AGT50"/>
      <c r="AGU50"/>
      <c r="AGV50"/>
      <c r="AGW50"/>
      <c r="AGX50"/>
      <c r="AGY50"/>
      <c r="AGZ50"/>
      <c r="AHA50"/>
      <c r="AHB50"/>
      <c r="AHC50"/>
      <c r="AHD50"/>
      <c r="AHE50"/>
      <c r="AHF50"/>
      <c r="AHG50"/>
      <c r="AHH50"/>
      <c r="AHI50"/>
      <c r="AHJ50"/>
      <c r="AHK50"/>
      <c r="AHL50"/>
      <c r="AHM50"/>
      <c r="AHN50"/>
      <c r="AHO50"/>
      <c r="AHP50"/>
      <c r="AHQ50"/>
      <c r="AHR50"/>
      <c r="AHS50"/>
      <c r="AHT50"/>
      <c r="AHU50"/>
      <c r="AHV50"/>
      <c r="AHW50"/>
      <c r="AHX50"/>
      <c r="AHY50"/>
      <c r="AHZ50"/>
      <c r="AIA50"/>
      <c r="AIB50"/>
      <c r="AIC50"/>
      <c r="AID50"/>
      <c r="AIE50"/>
      <c r="AIF50"/>
      <c r="AIG50"/>
      <c r="AIH50"/>
      <c r="AII50"/>
      <c r="AIJ50"/>
      <c r="AIK50"/>
      <c r="AIL50"/>
      <c r="AIM50"/>
      <c r="AIN50"/>
      <c r="AIO50"/>
      <c r="AIP50"/>
      <c r="AIQ50"/>
      <c r="AIR50"/>
      <c r="AIS50"/>
      <c r="AIT50"/>
      <c r="AIU50"/>
      <c r="AIV50"/>
      <c r="AIW50"/>
      <c r="AIX50"/>
      <c r="AIY50"/>
      <c r="AIZ50"/>
      <c r="AJA50"/>
      <c r="AJB50"/>
      <c r="AJC50"/>
      <c r="AJD50"/>
      <c r="AJE50"/>
      <c r="AJF50"/>
      <c r="AJG50"/>
      <c r="AJH50"/>
      <c r="AJI50"/>
      <c r="AJJ50"/>
      <c r="AJK50"/>
      <c r="AJL50"/>
      <c r="AJM50"/>
      <c r="AJN50"/>
      <c r="AJO50"/>
      <c r="AJP50"/>
      <c r="AJQ50"/>
      <c r="AJR50"/>
      <c r="AJS50"/>
      <c r="AJT50"/>
      <c r="AJU50"/>
      <c r="AJV50"/>
      <c r="AJW50"/>
      <c r="AJX50"/>
      <c r="AJY50"/>
      <c r="AJZ50"/>
      <c r="AKA50"/>
      <c r="AKB50"/>
      <c r="AKC50"/>
      <c r="AKD50"/>
      <c r="AKE50"/>
      <c r="AKF50"/>
      <c r="AKG50"/>
      <c r="AKH50"/>
      <c r="AKI50"/>
      <c r="AKJ50"/>
      <c r="AKK50"/>
      <c r="AKL50"/>
      <c r="AKM50"/>
      <c r="AKN50"/>
      <c r="AKO50"/>
      <c r="AKP50"/>
      <c r="AKQ50"/>
      <c r="AKR50"/>
      <c r="AKS50"/>
      <c r="AKT50"/>
      <c r="AKU50"/>
      <c r="AKV50"/>
      <c r="AKW50"/>
      <c r="AKX50"/>
      <c r="AKY50"/>
      <c r="AKZ50"/>
      <c r="ALA50"/>
      <c r="ALB50"/>
      <c r="ALC50"/>
      <c r="ALD50"/>
      <c r="ALE50"/>
      <c r="ALF50"/>
      <c r="ALG50"/>
      <c r="ALH50"/>
      <c r="ALI50"/>
      <c r="ALJ50"/>
      <c r="ALK50"/>
      <c r="ALL50"/>
      <c r="ALM50"/>
      <c r="ALN50"/>
      <c r="ALO50"/>
      <c r="ALP50"/>
      <c r="ALQ50"/>
      <c r="ALR50"/>
      <c r="ALS50"/>
      <c r="ALT50"/>
      <c r="ALU50"/>
      <c r="ALV50"/>
      <c r="ALW50"/>
      <c r="ALX50"/>
      <c r="ALY50"/>
      <c r="ALZ50"/>
      <c r="AMA50"/>
      <c r="AMB50"/>
      <c r="AMC50"/>
      <c r="AMD50"/>
      <c r="AME50"/>
      <c r="AMF50"/>
      <c r="AMG50"/>
      <c r="AMH50"/>
      <c r="AMI50"/>
      <c r="AMJ50"/>
    </row>
    <row r="51" spans="1:1024">
      <c r="A51"/>
      <c r="B51" s="43"/>
      <c r="C51" s="43"/>
      <c r="D51" s="133" t="str">
        <f>J26</f>
        <v>Unique (%)</v>
      </c>
      <c r="E51" s="160">
        <f>E50/E49</f>
        <v>0.57333665600020134</v>
      </c>
      <c r="F51" s="140" t="str">
        <f>O3</f>
        <v>Compressed</v>
      </c>
      <c r="G51" s="157" t="str">
        <f>O22</f>
        <v>4.5GB</v>
      </c>
      <c r="H51" s="43"/>
      <c r="I51" s="43"/>
      <c r="K51" s="43"/>
      <c r="L51" s="43"/>
      <c r="M51" s="43"/>
      <c r="N51" s="43"/>
      <c r="O51" s="43"/>
      <c r="P51" s="43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  <c r="IW51"/>
      <c r="IX51"/>
      <c r="IY51"/>
      <c r="IZ51"/>
      <c r="JA51"/>
      <c r="JB51"/>
      <c r="JC51"/>
      <c r="JD51"/>
      <c r="JE51"/>
      <c r="JF51"/>
      <c r="JG51"/>
      <c r="JH51"/>
      <c r="JI51"/>
      <c r="JJ51"/>
      <c r="JK51"/>
      <c r="JL51"/>
      <c r="JM51"/>
      <c r="JN51"/>
      <c r="JO51"/>
      <c r="JP51"/>
      <c r="JQ51"/>
      <c r="JR51"/>
      <c r="JS51"/>
      <c r="JT51"/>
      <c r="JU51"/>
      <c r="JV51"/>
      <c r="JW51"/>
      <c r="JX51"/>
      <c r="JY51"/>
      <c r="JZ51"/>
      <c r="KA51"/>
      <c r="KB51"/>
      <c r="KC51"/>
      <c r="KD51"/>
      <c r="KE51"/>
      <c r="KF51"/>
      <c r="KG51"/>
      <c r="KH51"/>
      <c r="KI51"/>
      <c r="KJ51"/>
      <c r="KK51"/>
      <c r="KL51"/>
      <c r="KM51"/>
      <c r="KN51"/>
      <c r="KO51"/>
      <c r="KP51"/>
      <c r="KQ51"/>
      <c r="KR51"/>
      <c r="KS51"/>
      <c r="KT51"/>
      <c r="KU51"/>
      <c r="KV51"/>
      <c r="KW51"/>
      <c r="KX51"/>
      <c r="KY51"/>
      <c r="KZ51"/>
      <c r="LA51"/>
      <c r="LB51"/>
      <c r="LC51"/>
      <c r="LD51"/>
      <c r="LE51"/>
      <c r="LF51"/>
      <c r="LG51"/>
      <c r="LH51"/>
      <c r="LI51"/>
      <c r="LJ51"/>
      <c r="LK51"/>
      <c r="LL51"/>
      <c r="LM51"/>
      <c r="LN51"/>
      <c r="LO51"/>
      <c r="LP51"/>
      <c r="LQ51"/>
      <c r="LR51"/>
      <c r="LS51"/>
      <c r="LT51"/>
      <c r="LU51"/>
      <c r="LV51"/>
      <c r="LW51"/>
      <c r="LX51"/>
      <c r="LY51"/>
      <c r="LZ51"/>
      <c r="MA51"/>
      <c r="MB51"/>
      <c r="MC51"/>
      <c r="MD51"/>
      <c r="ME51"/>
      <c r="MF51"/>
      <c r="MG51"/>
      <c r="MH51"/>
      <c r="MI51"/>
      <c r="MJ51"/>
      <c r="MK51"/>
      <c r="ML51"/>
      <c r="MM51"/>
      <c r="MN51"/>
      <c r="MO51"/>
      <c r="MP51"/>
      <c r="MQ51"/>
      <c r="MR51"/>
      <c r="MS51"/>
      <c r="MT51"/>
      <c r="MU51"/>
      <c r="MV51"/>
      <c r="MW51"/>
      <c r="MX51"/>
      <c r="MY51"/>
      <c r="MZ51"/>
      <c r="NA51"/>
      <c r="NB51"/>
      <c r="NC51"/>
      <c r="ND51"/>
      <c r="NE51"/>
      <c r="NF51"/>
      <c r="NG51"/>
      <c r="NH51"/>
      <c r="NI51"/>
      <c r="NJ51"/>
      <c r="NK51"/>
      <c r="NL51"/>
      <c r="NM51"/>
      <c r="NN51"/>
      <c r="NO51"/>
      <c r="NP51"/>
      <c r="NQ51"/>
      <c r="NR51"/>
      <c r="NS51"/>
      <c r="NT51"/>
      <c r="NU51"/>
      <c r="NV51"/>
      <c r="NW51"/>
      <c r="NX51"/>
      <c r="NY51"/>
      <c r="NZ51"/>
      <c r="OA51"/>
      <c r="OB51"/>
      <c r="OC51"/>
      <c r="OD51"/>
      <c r="OE51"/>
      <c r="OF51"/>
      <c r="OG51"/>
      <c r="OH51"/>
      <c r="OI51"/>
      <c r="OJ51"/>
      <c r="OK51"/>
      <c r="OL51"/>
      <c r="OM51"/>
      <c r="ON51"/>
      <c r="OO51"/>
      <c r="OP51"/>
      <c r="OQ51"/>
      <c r="OR51"/>
      <c r="OS51"/>
      <c r="OT51"/>
      <c r="OU51"/>
      <c r="OV51"/>
      <c r="OW51"/>
      <c r="OX51"/>
      <c r="OY51"/>
      <c r="OZ51"/>
      <c r="PA51"/>
      <c r="PB51"/>
      <c r="PC51"/>
      <c r="PD51"/>
      <c r="PE51"/>
      <c r="PF51"/>
      <c r="PG51"/>
      <c r="PH51"/>
      <c r="PI51"/>
      <c r="PJ51"/>
      <c r="PK51"/>
      <c r="PL51"/>
      <c r="PM51"/>
      <c r="PN51"/>
      <c r="PO51"/>
      <c r="PP51"/>
      <c r="PQ51"/>
      <c r="PR51"/>
      <c r="PS51"/>
      <c r="PT51"/>
      <c r="PU51"/>
      <c r="PV51"/>
      <c r="PW51"/>
      <c r="PX51"/>
      <c r="PY51"/>
      <c r="PZ51"/>
      <c r="QA51"/>
      <c r="QB51"/>
      <c r="QC51"/>
      <c r="QD51"/>
      <c r="QE51"/>
      <c r="QF51"/>
      <c r="QG51"/>
      <c r="QH51"/>
      <c r="QI51"/>
      <c r="QJ51"/>
      <c r="QK51"/>
      <c r="QL51"/>
      <c r="QM51"/>
      <c r="QN51"/>
      <c r="QO51"/>
      <c r="QP51"/>
      <c r="QQ51"/>
      <c r="QR51"/>
      <c r="QS51"/>
      <c r="QT51"/>
      <c r="QU51"/>
      <c r="QV51"/>
      <c r="QW51"/>
      <c r="QX51"/>
      <c r="QY51"/>
      <c r="QZ51"/>
      <c r="RA51"/>
      <c r="RB51"/>
      <c r="RC51"/>
      <c r="RD51"/>
      <c r="RE51"/>
      <c r="RF51"/>
      <c r="RG51"/>
      <c r="RH51"/>
      <c r="RI51"/>
      <c r="RJ51"/>
      <c r="RK51"/>
      <c r="RL51"/>
      <c r="RM51"/>
      <c r="RN51"/>
      <c r="RO51"/>
      <c r="RP51"/>
      <c r="RQ51"/>
      <c r="RR51"/>
      <c r="RS51"/>
      <c r="RT51"/>
      <c r="RU51"/>
      <c r="RV51"/>
      <c r="RW51"/>
      <c r="RX51"/>
      <c r="RY51"/>
      <c r="RZ51"/>
      <c r="SA51"/>
      <c r="SB51"/>
      <c r="SC51"/>
      <c r="SD51"/>
      <c r="SE51"/>
      <c r="SF51"/>
      <c r="SG51"/>
      <c r="SH51"/>
      <c r="SI51"/>
      <c r="SJ51"/>
      <c r="SK51"/>
      <c r="SL51"/>
      <c r="SM51"/>
      <c r="SN51"/>
      <c r="SO51"/>
      <c r="SP51"/>
      <c r="SQ51"/>
      <c r="SR51"/>
      <c r="SS51"/>
      <c r="ST51"/>
      <c r="SU51"/>
      <c r="SV51"/>
      <c r="SW51"/>
      <c r="SX51"/>
      <c r="SY51"/>
      <c r="SZ51"/>
      <c r="TA51"/>
      <c r="TB51"/>
      <c r="TC51"/>
      <c r="TD51"/>
      <c r="TE51"/>
      <c r="TF51"/>
      <c r="TG51"/>
      <c r="TH51"/>
      <c r="TI51"/>
      <c r="TJ51"/>
      <c r="TK51"/>
      <c r="TL51"/>
      <c r="TM51"/>
      <c r="TN51"/>
      <c r="TO51"/>
      <c r="TP51"/>
      <c r="TQ51"/>
      <c r="TR51"/>
      <c r="TS51"/>
      <c r="TT51"/>
      <c r="TU51"/>
      <c r="TV51"/>
      <c r="TW51"/>
      <c r="TX51"/>
      <c r="TY51"/>
      <c r="TZ51"/>
      <c r="UA51"/>
      <c r="UB51"/>
      <c r="UC51"/>
      <c r="UD51"/>
      <c r="UE51"/>
      <c r="UF51"/>
      <c r="UG51"/>
      <c r="UH51"/>
      <c r="UI51"/>
      <c r="UJ51"/>
      <c r="UK51"/>
      <c r="UL51"/>
      <c r="UM51"/>
      <c r="UN51"/>
      <c r="UO51"/>
      <c r="UP51"/>
      <c r="UQ51"/>
      <c r="UR51"/>
      <c r="US51"/>
      <c r="UT51"/>
      <c r="UU51"/>
      <c r="UV51"/>
      <c r="UW51"/>
      <c r="UX51"/>
      <c r="UY51"/>
      <c r="UZ51"/>
      <c r="VA51"/>
      <c r="VB51"/>
      <c r="VC51"/>
      <c r="VD51"/>
      <c r="VE51"/>
      <c r="VF51"/>
      <c r="VG51"/>
      <c r="VH51"/>
      <c r="VI51"/>
      <c r="VJ51"/>
      <c r="VK51"/>
      <c r="VL51"/>
      <c r="VM51"/>
      <c r="VN51"/>
      <c r="VO51"/>
      <c r="VP51"/>
      <c r="VQ51"/>
      <c r="VR51"/>
      <c r="VS51"/>
      <c r="VT51"/>
      <c r="VU51"/>
      <c r="VV51"/>
      <c r="VW51"/>
      <c r="VX51"/>
      <c r="VY51"/>
      <c r="VZ51"/>
      <c r="WA51"/>
      <c r="WB51"/>
      <c r="WC51"/>
      <c r="WD51"/>
      <c r="WE51"/>
      <c r="WF51"/>
      <c r="WG51"/>
      <c r="WH51"/>
      <c r="WI51"/>
      <c r="WJ51"/>
      <c r="WK51"/>
      <c r="WL51"/>
      <c r="WM51"/>
      <c r="WN51"/>
      <c r="WO51"/>
      <c r="WP51"/>
      <c r="WQ51"/>
      <c r="WR51"/>
      <c r="WS51"/>
      <c r="WT51"/>
      <c r="WU51"/>
      <c r="WV51"/>
      <c r="WW51"/>
      <c r="WX51"/>
      <c r="WY51"/>
      <c r="WZ51"/>
      <c r="XA51"/>
      <c r="XB51"/>
      <c r="XC51"/>
      <c r="XD51"/>
      <c r="XE51"/>
      <c r="XF51"/>
      <c r="XG51"/>
      <c r="XH51"/>
      <c r="XI51"/>
      <c r="XJ51"/>
      <c r="XK51"/>
      <c r="XL51"/>
      <c r="XM51"/>
      <c r="XN51"/>
      <c r="XO51"/>
      <c r="XP51"/>
      <c r="XQ51"/>
      <c r="XR51"/>
      <c r="XS51"/>
      <c r="XT51"/>
      <c r="XU51"/>
      <c r="XV51"/>
      <c r="XW51"/>
      <c r="XX51"/>
      <c r="XY51"/>
      <c r="XZ51"/>
      <c r="YA51"/>
      <c r="YB51"/>
      <c r="YC51"/>
      <c r="YD51"/>
      <c r="YE51"/>
      <c r="YF51"/>
      <c r="YG51"/>
      <c r="YH51"/>
      <c r="YI51"/>
      <c r="YJ51"/>
      <c r="YK51"/>
      <c r="YL51"/>
      <c r="YM51"/>
      <c r="YN51"/>
      <c r="YO51"/>
      <c r="YP51"/>
      <c r="YQ51"/>
      <c r="YR51"/>
      <c r="YS51"/>
      <c r="YT51"/>
      <c r="YU51"/>
      <c r="YV51"/>
      <c r="YW51"/>
      <c r="YX51"/>
      <c r="YY51"/>
      <c r="YZ51"/>
      <c r="ZA51"/>
      <c r="ZB51"/>
      <c r="ZC51"/>
      <c r="ZD51"/>
      <c r="ZE51"/>
      <c r="ZF51"/>
      <c r="ZG51"/>
      <c r="ZH51"/>
      <c r="ZI51"/>
      <c r="ZJ51"/>
      <c r="ZK51"/>
      <c r="ZL51"/>
      <c r="ZM51"/>
      <c r="ZN51"/>
      <c r="ZO51"/>
      <c r="ZP51"/>
      <c r="ZQ51"/>
      <c r="ZR51"/>
      <c r="ZS51"/>
      <c r="ZT51"/>
      <c r="ZU51"/>
      <c r="ZV51"/>
      <c r="ZW51"/>
      <c r="ZX51"/>
      <c r="ZY51"/>
      <c r="ZZ51"/>
      <c r="AAA51"/>
      <c r="AAB51"/>
      <c r="AAC51"/>
      <c r="AAD51"/>
      <c r="AAE51"/>
      <c r="AAF51"/>
      <c r="AAG51"/>
      <c r="AAH51"/>
      <c r="AAI51"/>
      <c r="AAJ51"/>
      <c r="AAK51"/>
      <c r="AAL51"/>
      <c r="AAM51"/>
      <c r="AAN51"/>
      <c r="AAO51"/>
      <c r="AAP51"/>
      <c r="AAQ51"/>
      <c r="AAR51"/>
      <c r="AAS51"/>
      <c r="AAT51"/>
      <c r="AAU51"/>
      <c r="AAV51"/>
      <c r="AAW51"/>
      <c r="AAX51"/>
      <c r="AAY51"/>
      <c r="AAZ51"/>
      <c r="ABA51"/>
      <c r="ABB51"/>
      <c r="ABC51"/>
      <c r="ABD51"/>
      <c r="ABE51"/>
      <c r="ABF51"/>
      <c r="ABG51"/>
      <c r="ABH51"/>
      <c r="ABI51"/>
      <c r="ABJ51"/>
      <c r="ABK51"/>
      <c r="ABL51"/>
      <c r="ABM51"/>
      <c r="ABN51"/>
      <c r="ABO51"/>
      <c r="ABP51"/>
      <c r="ABQ51"/>
      <c r="ABR51"/>
      <c r="ABS51"/>
      <c r="ABT51"/>
      <c r="ABU51"/>
      <c r="ABV51"/>
      <c r="ABW51"/>
      <c r="ABX51"/>
      <c r="ABY51"/>
      <c r="ABZ51"/>
      <c r="ACA51"/>
      <c r="ACB51"/>
      <c r="ACC51"/>
      <c r="ACD51"/>
      <c r="ACE51"/>
      <c r="ACF51"/>
      <c r="ACG51"/>
      <c r="ACH51"/>
      <c r="ACI51"/>
      <c r="ACJ51"/>
      <c r="ACK51"/>
      <c r="ACL51"/>
      <c r="ACM51"/>
      <c r="ACN51"/>
      <c r="ACO51"/>
      <c r="ACP51"/>
      <c r="ACQ51"/>
      <c r="ACR51"/>
      <c r="ACS51"/>
      <c r="ACT51"/>
      <c r="ACU51"/>
      <c r="ACV51"/>
      <c r="ACW51"/>
      <c r="ACX51"/>
      <c r="ACY51"/>
      <c r="ACZ51"/>
      <c r="ADA51"/>
      <c r="ADB51"/>
      <c r="ADC51"/>
      <c r="ADD51"/>
      <c r="ADE51"/>
      <c r="ADF51"/>
      <c r="ADG51"/>
      <c r="ADH51"/>
      <c r="ADI51"/>
      <c r="ADJ51"/>
      <c r="ADK51"/>
      <c r="ADL51"/>
      <c r="ADM51"/>
      <c r="ADN51"/>
      <c r="ADO51"/>
      <c r="ADP51"/>
      <c r="ADQ51"/>
      <c r="ADR51"/>
      <c r="ADS51"/>
      <c r="ADT51"/>
      <c r="ADU51"/>
      <c r="ADV51"/>
      <c r="ADW51"/>
      <c r="ADX51"/>
      <c r="ADY51"/>
      <c r="ADZ51"/>
      <c r="AEA51"/>
      <c r="AEB51"/>
      <c r="AEC51"/>
      <c r="AED51"/>
      <c r="AEE51"/>
      <c r="AEF51"/>
      <c r="AEG51"/>
      <c r="AEH51"/>
      <c r="AEI51"/>
      <c r="AEJ51"/>
      <c r="AEK51"/>
      <c r="AEL51"/>
      <c r="AEM51"/>
      <c r="AEN51"/>
      <c r="AEO51"/>
      <c r="AEP51"/>
      <c r="AEQ51"/>
      <c r="AER51"/>
      <c r="AES51"/>
      <c r="AET51"/>
      <c r="AEU51"/>
      <c r="AEV51"/>
      <c r="AEW51"/>
      <c r="AEX51"/>
      <c r="AEY51"/>
      <c r="AEZ51"/>
      <c r="AFA51"/>
      <c r="AFB51"/>
      <c r="AFC51"/>
      <c r="AFD51"/>
      <c r="AFE51"/>
      <c r="AFF51"/>
      <c r="AFG51"/>
      <c r="AFH51"/>
      <c r="AFI51"/>
      <c r="AFJ51"/>
      <c r="AFK51"/>
      <c r="AFL51"/>
      <c r="AFM51"/>
      <c r="AFN51"/>
      <c r="AFO51"/>
      <c r="AFP51"/>
      <c r="AFQ51"/>
      <c r="AFR51"/>
      <c r="AFS51"/>
      <c r="AFT51"/>
      <c r="AFU51"/>
      <c r="AFV51"/>
      <c r="AFW51"/>
      <c r="AFX51"/>
      <c r="AFY51"/>
      <c r="AFZ51"/>
      <c r="AGA51"/>
      <c r="AGB51"/>
      <c r="AGC51"/>
      <c r="AGD51"/>
      <c r="AGE51"/>
      <c r="AGF51"/>
      <c r="AGG51"/>
      <c r="AGH51"/>
      <c r="AGI51"/>
      <c r="AGJ51"/>
      <c r="AGK51"/>
      <c r="AGL51"/>
      <c r="AGM51"/>
      <c r="AGN51"/>
      <c r="AGO51"/>
      <c r="AGP51"/>
      <c r="AGQ51"/>
      <c r="AGR51"/>
      <c r="AGS51"/>
      <c r="AGT51"/>
      <c r="AGU51"/>
      <c r="AGV51"/>
      <c r="AGW51"/>
      <c r="AGX51"/>
      <c r="AGY51"/>
      <c r="AGZ51"/>
      <c r="AHA51"/>
      <c r="AHB51"/>
      <c r="AHC51"/>
      <c r="AHD51"/>
      <c r="AHE51"/>
      <c r="AHF51"/>
      <c r="AHG51"/>
      <c r="AHH51"/>
      <c r="AHI51"/>
      <c r="AHJ51"/>
      <c r="AHK51"/>
      <c r="AHL51"/>
      <c r="AHM51"/>
      <c r="AHN51"/>
      <c r="AHO51"/>
      <c r="AHP51"/>
      <c r="AHQ51"/>
      <c r="AHR51"/>
      <c r="AHS51"/>
      <c r="AHT51"/>
      <c r="AHU51"/>
      <c r="AHV51"/>
      <c r="AHW51"/>
      <c r="AHX51"/>
      <c r="AHY51"/>
      <c r="AHZ51"/>
      <c r="AIA51"/>
      <c r="AIB51"/>
      <c r="AIC51"/>
      <c r="AID51"/>
      <c r="AIE51"/>
      <c r="AIF51"/>
      <c r="AIG51"/>
      <c r="AIH51"/>
      <c r="AII51"/>
      <c r="AIJ51"/>
      <c r="AIK51"/>
      <c r="AIL51"/>
      <c r="AIM51"/>
      <c r="AIN51"/>
      <c r="AIO51"/>
      <c r="AIP51"/>
      <c r="AIQ51"/>
      <c r="AIR51"/>
      <c r="AIS51"/>
      <c r="AIT51"/>
      <c r="AIU51"/>
      <c r="AIV51"/>
      <c r="AIW51"/>
      <c r="AIX51"/>
      <c r="AIY51"/>
      <c r="AIZ51"/>
      <c r="AJA51"/>
      <c r="AJB51"/>
      <c r="AJC51"/>
      <c r="AJD51"/>
      <c r="AJE51"/>
      <c r="AJF51"/>
      <c r="AJG51"/>
      <c r="AJH51"/>
      <c r="AJI51"/>
      <c r="AJJ51"/>
      <c r="AJK51"/>
      <c r="AJL51"/>
      <c r="AJM51"/>
      <c r="AJN51"/>
      <c r="AJO51"/>
      <c r="AJP51"/>
      <c r="AJQ51"/>
      <c r="AJR51"/>
      <c r="AJS51"/>
      <c r="AJT51"/>
      <c r="AJU51"/>
      <c r="AJV51"/>
      <c r="AJW51"/>
      <c r="AJX51"/>
      <c r="AJY51"/>
      <c r="AJZ51"/>
      <c r="AKA51"/>
      <c r="AKB51"/>
      <c r="AKC51"/>
      <c r="AKD51"/>
      <c r="AKE51"/>
      <c r="AKF51"/>
      <c r="AKG51"/>
      <c r="AKH51"/>
      <c r="AKI51"/>
      <c r="AKJ51"/>
      <c r="AKK51"/>
      <c r="AKL51"/>
      <c r="AKM51"/>
      <c r="AKN51"/>
      <c r="AKO51"/>
      <c r="AKP51"/>
      <c r="AKQ51"/>
      <c r="AKR51"/>
      <c r="AKS51"/>
      <c r="AKT51"/>
      <c r="AKU51"/>
      <c r="AKV51"/>
      <c r="AKW51"/>
      <c r="AKX51"/>
      <c r="AKY51"/>
      <c r="AKZ51"/>
      <c r="ALA51"/>
      <c r="ALB51"/>
      <c r="ALC51"/>
      <c r="ALD51"/>
      <c r="ALE51"/>
      <c r="ALF51"/>
      <c r="ALG51"/>
      <c r="ALH51"/>
      <c r="ALI51"/>
      <c r="ALJ51"/>
      <c r="ALK51"/>
      <c r="ALL51"/>
      <c r="ALM51"/>
      <c r="ALN51"/>
      <c r="ALO51"/>
      <c r="ALP51"/>
      <c r="ALQ51"/>
      <c r="ALR51"/>
      <c r="ALS51"/>
      <c r="ALT51"/>
      <c r="ALU51"/>
      <c r="ALV51"/>
      <c r="ALW51"/>
      <c r="ALX51"/>
      <c r="ALY51"/>
      <c r="ALZ51"/>
      <c r="AMA51"/>
      <c r="AMB51"/>
      <c r="AMC51"/>
      <c r="AMD51"/>
      <c r="AME51"/>
      <c r="AMF51"/>
      <c r="AMG51"/>
      <c r="AMH51"/>
      <c r="AMI51"/>
      <c r="AMJ51"/>
    </row>
    <row r="52" spans="1:1024">
      <c r="A52"/>
      <c r="B52" s="43"/>
      <c r="C52" s="43"/>
      <c r="H52" s="43"/>
      <c r="I52" s="43"/>
      <c r="K52" s="43"/>
      <c r="L52" s="43"/>
      <c r="M52" s="43"/>
      <c r="N52" s="43"/>
      <c r="O52" s="43"/>
      <c r="P52" s="43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  <c r="IW52"/>
      <c r="IX52"/>
      <c r="IY52"/>
      <c r="IZ52"/>
      <c r="JA52"/>
      <c r="JB52"/>
      <c r="JC52"/>
      <c r="JD52"/>
      <c r="JE52"/>
      <c r="JF52"/>
      <c r="JG52"/>
      <c r="JH52"/>
      <c r="JI52"/>
      <c r="JJ52"/>
      <c r="JK52"/>
      <c r="JL52"/>
      <c r="JM52"/>
      <c r="JN52"/>
      <c r="JO52"/>
      <c r="JP52"/>
      <c r="JQ52"/>
      <c r="JR52"/>
      <c r="JS52"/>
      <c r="JT52"/>
      <c r="JU52"/>
      <c r="JV52"/>
      <c r="JW52"/>
      <c r="JX52"/>
      <c r="JY52"/>
      <c r="JZ52"/>
      <c r="KA52"/>
      <c r="KB52"/>
      <c r="KC52"/>
      <c r="KD52"/>
      <c r="KE52"/>
      <c r="KF52"/>
      <c r="KG52"/>
      <c r="KH52"/>
      <c r="KI52"/>
      <c r="KJ52"/>
      <c r="KK52"/>
      <c r="KL52"/>
      <c r="KM52"/>
      <c r="KN52"/>
      <c r="KO52"/>
      <c r="KP52"/>
      <c r="KQ52"/>
      <c r="KR52"/>
      <c r="KS52"/>
      <c r="KT52"/>
      <c r="KU52"/>
      <c r="KV52"/>
      <c r="KW52"/>
      <c r="KX52"/>
      <c r="KY52"/>
      <c r="KZ52"/>
      <c r="LA52"/>
      <c r="LB52"/>
      <c r="LC52"/>
      <c r="LD52"/>
      <c r="LE52"/>
      <c r="LF52"/>
      <c r="LG52"/>
      <c r="LH52"/>
      <c r="LI52"/>
      <c r="LJ52"/>
      <c r="LK52"/>
      <c r="LL52"/>
      <c r="LM52"/>
      <c r="LN52"/>
      <c r="LO52"/>
      <c r="LP52"/>
      <c r="LQ52"/>
      <c r="LR52"/>
      <c r="LS52"/>
      <c r="LT52"/>
      <c r="LU52"/>
      <c r="LV52"/>
      <c r="LW52"/>
      <c r="LX52"/>
      <c r="LY52"/>
      <c r="LZ52"/>
      <c r="MA52"/>
      <c r="MB52"/>
      <c r="MC52"/>
      <c r="MD52"/>
      <c r="ME52"/>
      <c r="MF52"/>
      <c r="MG52"/>
      <c r="MH52"/>
      <c r="MI52"/>
      <c r="MJ52"/>
      <c r="MK52"/>
      <c r="ML52"/>
      <c r="MM52"/>
      <c r="MN52"/>
      <c r="MO52"/>
      <c r="MP52"/>
      <c r="MQ52"/>
      <c r="MR52"/>
      <c r="MS52"/>
      <c r="MT52"/>
      <c r="MU52"/>
      <c r="MV52"/>
      <c r="MW52"/>
      <c r="MX52"/>
      <c r="MY52"/>
      <c r="MZ52"/>
      <c r="NA52"/>
      <c r="NB52"/>
      <c r="NC52"/>
      <c r="ND52"/>
      <c r="NE52"/>
      <c r="NF52"/>
      <c r="NG52"/>
      <c r="NH52"/>
      <c r="NI52"/>
      <c r="NJ52"/>
      <c r="NK52"/>
      <c r="NL52"/>
      <c r="NM52"/>
      <c r="NN52"/>
      <c r="NO52"/>
      <c r="NP52"/>
      <c r="NQ52"/>
      <c r="NR52"/>
      <c r="NS52"/>
      <c r="NT52"/>
      <c r="NU52"/>
      <c r="NV52"/>
      <c r="NW52"/>
      <c r="NX52"/>
      <c r="NY52"/>
      <c r="NZ52"/>
      <c r="OA52"/>
      <c r="OB52"/>
      <c r="OC52"/>
      <c r="OD52"/>
      <c r="OE52"/>
      <c r="OF52"/>
      <c r="OG52"/>
      <c r="OH52"/>
      <c r="OI52"/>
      <c r="OJ52"/>
      <c r="OK52"/>
      <c r="OL52"/>
      <c r="OM52"/>
      <c r="ON52"/>
      <c r="OO52"/>
      <c r="OP52"/>
      <c r="OQ52"/>
      <c r="OR52"/>
      <c r="OS52"/>
      <c r="OT52"/>
      <c r="OU52"/>
      <c r="OV52"/>
      <c r="OW52"/>
      <c r="OX52"/>
      <c r="OY52"/>
      <c r="OZ52"/>
      <c r="PA52"/>
      <c r="PB52"/>
      <c r="PC52"/>
      <c r="PD52"/>
      <c r="PE52"/>
      <c r="PF52"/>
      <c r="PG52"/>
      <c r="PH52"/>
      <c r="PI52"/>
      <c r="PJ52"/>
      <c r="PK52"/>
      <c r="PL52"/>
      <c r="PM52"/>
      <c r="PN52"/>
      <c r="PO52"/>
      <c r="PP52"/>
      <c r="PQ52"/>
      <c r="PR52"/>
      <c r="PS52"/>
      <c r="PT52"/>
      <c r="PU52"/>
      <c r="PV52"/>
      <c r="PW52"/>
      <c r="PX52"/>
      <c r="PY52"/>
      <c r="PZ52"/>
      <c r="QA52"/>
      <c r="QB52"/>
      <c r="QC52"/>
      <c r="QD52"/>
      <c r="QE52"/>
      <c r="QF52"/>
      <c r="QG52"/>
      <c r="QH52"/>
      <c r="QI52"/>
      <c r="QJ52"/>
      <c r="QK52"/>
      <c r="QL52"/>
      <c r="QM52"/>
      <c r="QN52"/>
      <c r="QO52"/>
      <c r="QP52"/>
      <c r="QQ52"/>
      <c r="QR52"/>
      <c r="QS52"/>
      <c r="QT52"/>
      <c r="QU52"/>
      <c r="QV52"/>
      <c r="QW52"/>
      <c r="QX52"/>
      <c r="QY52"/>
      <c r="QZ52"/>
      <c r="RA52"/>
      <c r="RB52"/>
      <c r="RC52"/>
      <c r="RD52"/>
      <c r="RE52"/>
      <c r="RF52"/>
      <c r="RG52"/>
      <c r="RH52"/>
      <c r="RI52"/>
      <c r="RJ52"/>
      <c r="RK52"/>
      <c r="RL52"/>
      <c r="RM52"/>
      <c r="RN52"/>
      <c r="RO52"/>
      <c r="RP52"/>
      <c r="RQ52"/>
      <c r="RR52"/>
      <c r="RS52"/>
      <c r="RT52"/>
      <c r="RU52"/>
      <c r="RV52"/>
      <c r="RW52"/>
      <c r="RX52"/>
      <c r="RY52"/>
      <c r="RZ52"/>
      <c r="SA52"/>
      <c r="SB52"/>
      <c r="SC52"/>
      <c r="SD52"/>
      <c r="SE52"/>
      <c r="SF52"/>
      <c r="SG52"/>
      <c r="SH52"/>
      <c r="SI52"/>
      <c r="SJ52"/>
      <c r="SK52"/>
      <c r="SL52"/>
      <c r="SM52"/>
      <c r="SN52"/>
      <c r="SO52"/>
      <c r="SP52"/>
      <c r="SQ52"/>
      <c r="SR52"/>
      <c r="SS52"/>
      <c r="ST52"/>
      <c r="SU52"/>
      <c r="SV52"/>
      <c r="SW52"/>
      <c r="SX52"/>
      <c r="SY52"/>
      <c r="SZ52"/>
      <c r="TA52"/>
      <c r="TB52"/>
      <c r="TC52"/>
      <c r="TD52"/>
      <c r="TE52"/>
      <c r="TF52"/>
      <c r="TG52"/>
      <c r="TH52"/>
      <c r="TI52"/>
      <c r="TJ52"/>
      <c r="TK52"/>
      <c r="TL52"/>
      <c r="TM52"/>
      <c r="TN52"/>
      <c r="TO52"/>
      <c r="TP52"/>
      <c r="TQ52"/>
      <c r="TR52"/>
      <c r="TS52"/>
      <c r="TT52"/>
      <c r="TU52"/>
      <c r="TV52"/>
      <c r="TW52"/>
      <c r="TX52"/>
      <c r="TY52"/>
      <c r="TZ52"/>
      <c r="UA52"/>
      <c r="UB52"/>
      <c r="UC52"/>
      <c r="UD52"/>
      <c r="UE52"/>
      <c r="UF52"/>
      <c r="UG52"/>
      <c r="UH52"/>
      <c r="UI52"/>
      <c r="UJ52"/>
      <c r="UK52"/>
      <c r="UL52"/>
      <c r="UM52"/>
      <c r="UN52"/>
      <c r="UO52"/>
      <c r="UP52"/>
      <c r="UQ52"/>
      <c r="UR52"/>
      <c r="US52"/>
      <c r="UT52"/>
      <c r="UU52"/>
      <c r="UV52"/>
      <c r="UW52"/>
      <c r="UX52"/>
      <c r="UY52"/>
      <c r="UZ52"/>
      <c r="VA52"/>
      <c r="VB52"/>
      <c r="VC52"/>
      <c r="VD52"/>
      <c r="VE52"/>
      <c r="VF52"/>
      <c r="VG52"/>
      <c r="VH52"/>
      <c r="VI52"/>
      <c r="VJ52"/>
      <c r="VK52"/>
      <c r="VL52"/>
      <c r="VM52"/>
      <c r="VN52"/>
      <c r="VO52"/>
      <c r="VP52"/>
      <c r="VQ52"/>
      <c r="VR52"/>
      <c r="VS52"/>
      <c r="VT52"/>
      <c r="VU52"/>
      <c r="VV52"/>
      <c r="VW52"/>
      <c r="VX52"/>
      <c r="VY52"/>
      <c r="VZ52"/>
      <c r="WA52"/>
      <c r="WB52"/>
      <c r="WC52"/>
      <c r="WD52"/>
      <c r="WE52"/>
      <c r="WF52"/>
      <c r="WG52"/>
      <c r="WH52"/>
      <c r="WI52"/>
      <c r="WJ52"/>
      <c r="WK52"/>
      <c r="WL52"/>
      <c r="WM52"/>
      <c r="WN52"/>
      <c r="WO52"/>
      <c r="WP52"/>
      <c r="WQ52"/>
      <c r="WR52"/>
      <c r="WS52"/>
      <c r="WT52"/>
      <c r="WU52"/>
      <c r="WV52"/>
      <c r="WW52"/>
      <c r="WX52"/>
      <c r="WY52"/>
      <c r="WZ52"/>
      <c r="XA52"/>
      <c r="XB52"/>
      <c r="XC52"/>
      <c r="XD52"/>
      <c r="XE52"/>
      <c r="XF52"/>
      <c r="XG52"/>
      <c r="XH52"/>
      <c r="XI52"/>
      <c r="XJ52"/>
      <c r="XK52"/>
      <c r="XL52"/>
      <c r="XM52"/>
      <c r="XN52"/>
      <c r="XO52"/>
      <c r="XP52"/>
      <c r="XQ52"/>
      <c r="XR52"/>
      <c r="XS52"/>
      <c r="XT52"/>
      <c r="XU52"/>
      <c r="XV52"/>
      <c r="XW52"/>
      <c r="XX52"/>
      <c r="XY52"/>
      <c r="XZ52"/>
      <c r="YA52"/>
      <c r="YB52"/>
      <c r="YC52"/>
      <c r="YD52"/>
      <c r="YE52"/>
      <c r="YF52"/>
      <c r="YG52"/>
      <c r="YH52"/>
      <c r="YI52"/>
      <c r="YJ52"/>
      <c r="YK52"/>
      <c r="YL52"/>
      <c r="YM52"/>
      <c r="YN52"/>
      <c r="YO52"/>
      <c r="YP52"/>
      <c r="YQ52"/>
      <c r="YR52"/>
      <c r="YS52"/>
      <c r="YT52"/>
      <c r="YU52"/>
      <c r="YV52"/>
      <c r="YW52"/>
      <c r="YX52"/>
      <c r="YY52"/>
      <c r="YZ52"/>
      <c r="ZA52"/>
      <c r="ZB52"/>
      <c r="ZC52"/>
      <c r="ZD52"/>
      <c r="ZE52"/>
      <c r="ZF52"/>
      <c r="ZG52"/>
      <c r="ZH52"/>
      <c r="ZI52"/>
      <c r="ZJ52"/>
      <c r="ZK52"/>
      <c r="ZL52"/>
      <c r="ZM52"/>
      <c r="ZN52"/>
      <c r="ZO52"/>
      <c r="ZP52"/>
      <c r="ZQ52"/>
      <c r="ZR52"/>
      <c r="ZS52"/>
      <c r="ZT52"/>
      <c r="ZU52"/>
      <c r="ZV52"/>
      <c r="ZW52"/>
      <c r="ZX52"/>
      <c r="ZY52"/>
      <c r="ZZ52"/>
      <c r="AAA52"/>
      <c r="AAB52"/>
      <c r="AAC52"/>
      <c r="AAD52"/>
      <c r="AAE52"/>
      <c r="AAF52"/>
      <c r="AAG52"/>
      <c r="AAH52"/>
      <c r="AAI52"/>
      <c r="AAJ52"/>
      <c r="AAK52"/>
      <c r="AAL52"/>
      <c r="AAM52"/>
      <c r="AAN52"/>
      <c r="AAO52"/>
      <c r="AAP52"/>
      <c r="AAQ52"/>
      <c r="AAR52"/>
      <c r="AAS52"/>
      <c r="AAT52"/>
      <c r="AAU52"/>
      <c r="AAV52"/>
      <c r="AAW52"/>
      <c r="AAX52"/>
      <c r="AAY52"/>
      <c r="AAZ52"/>
      <c r="ABA52"/>
      <c r="ABB52"/>
      <c r="ABC52"/>
      <c r="ABD52"/>
      <c r="ABE52"/>
      <c r="ABF52"/>
      <c r="ABG52"/>
      <c r="ABH52"/>
      <c r="ABI52"/>
      <c r="ABJ52"/>
      <c r="ABK52"/>
      <c r="ABL52"/>
      <c r="ABM52"/>
      <c r="ABN52"/>
      <c r="ABO52"/>
      <c r="ABP52"/>
      <c r="ABQ52"/>
      <c r="ABR52"/>
      <c r="ABS52"/>
      <c r="ABT52"/>
      <c r="ABU52"/>
      <c r="ABV52"/>
      <c r="ABW52"/>
      <c r="ABX52"/>
      <c r="ABY52"/>
      <c r="ABZ52"/>
      <c r="ACA52"/>
      <c r="ACB52"/>
      <c r="ACC52"/>
      <c r="ACD52"/>
      <c r="ACE52"/>
      <c r="ACF52"/>
      <c r="ACG52"/>
      <c r="ACH52"/>
      <c r="ACI52"/>
      <c r="ACJ52"/>
      <c r="ACK52"/>
      <c r="ACL52"/>
      <c r="ACM52"/>
      <c r="ACN52"/>
      <c r="ACO52"/>
      <c r="ACP52"/>
      <c r="ACQ52"/>
      <c r="ACR52"/>
      <c r="ACS52"/>
      <c r="ACT52"/>
      <c r="ACU52"/>
      <c r="ACV52"/>
      <c r="ACW52"/>
      <c r="ACX52"/>
      <c r="ACY52"/>
      <c r="ACZ52"/>
      <c r="ADA52"/>
      <c r="ADB52"/>
      <c r="ADC52"/>
      <c r="ADD52"/>
      <c r="ADE52"/>
      <c r="ADF52"/>
      <c r="ADG52"/>
      <c r="ADH52"/>
      <c r="ADI52"/>
      <c r="ADJ52"/>
      <c r="ADK52"/>
      <c r="ADL52"/>
      <c r="ADM52"/>
      <c r="ADN52"/>
      <c r="ADO52"/>
      <c r="ADP52"/>
      <c r="ADQ52"/>
      <c r="ADR52"/>
      <c r="ADS52"/>
      <c r="ADT52"/>
      <c r="ADU52"/>
      <c r="ADV52"/>
      <c r="ADW52"/>
      <c r="ADX52"/>
      <c r="ADY52"/>
      <c r="ADZ52"/>
      <c r="AEA52"/>
      <c r="AEB52"/>
      <c r="AEC52"/>
      <c r="AED52"/>
      <c r="AEE52"/>
      <c r="AEF52"/>
      <c r="AEG52"/>
      <c r="AEH52"/>
      <c r="AEI52"/>
      <c r="AEJ52"/>
      <c r="AEK52"/>
      <c r="AEL52"/>
      <c r="AEM52"/>
      <c r="AEN52"/>
      <c r="AEO52"/>
      <c r="AEP52"/>
      <c r="AEQ52"/>
      <c r="AER52"/>
      <c r="AES52"/>
      <c r="AET52"/>
      <c r="AEU52"/>
      <c r="AEV52"/>
      <c r="AEW52"/>
      <c r="AEX52"/>
      <c r="AEY52"/>
      <c r="AEZ52"/>
      <c r="AFA52"/>
      <c r="AFB52"/>
      <c r="AFC52"/>
      <c r="AFD52"/>
      <c r="AFE52"/>
      <c r="AFF52"/>
      <c r="AFG52"/>
      <c r="AFH52"/>
      <c r="AFI52"/>
      <c r="AFJ52"/>
      <c r="AFK52"/>
      <c r="AFL52"/>
      <c r="AFM52"/>
      <c r="AFN52"/>
      <c r="AFO52"/>
      <c r="AFP52"/>
      <c r="AFQ52"/>
      <c r="AFR52"/>
      <c r="AFS52"/>
      <c r="AFT52"/>
      <c r="AFU52"/>
      <c r="AFV52"/>
      <c r="AFW52"/>
      <c r="AFX52"/>
      <c r="AFY52"/>
      <c r="AFZ52"/>
      <c r="AGA52"/>
      <c r="AGB52"/>
      <c r="AGC52"/>
      <c r="AGD52"/>
      <c r="AGE52"/>
      <c r="AGF52"/>
      <c r="AGG52"/>
      <c r="AGH52"/>
      <c r="AGI52"/>
      <c r="AGJ52"/>
      <c r="AGK52"/>
      <c r="AGL52"/>
      <c r="AGM52"/>
      <c r="AGN52"/>
      <c r="AGO52"/>
      <c r="AGP52"/>
      <c r="AGQ52"/>
      <c r="AGR52"/>
      <c r="AGS52"/>
      <c r="AGT52"/>
      <c r="AGU52"/>
      <c r="AGV52"/>
      <c r="AGW52"/>
      <c r="AGX52"/>
      <c r="AGY52"/>
      <c r="AGZ52"/>
      <c r="AHA52"/>
      <c r="AHB52"/>
      <c r="AHC52"/>
      <c r="AHD52"/>
      <c r="AHE52"/>
      <c r="AHF52"/>
      <c r="AHG52"/>
      <c r="AHH52"/>
      <c r="AHI52"/>
      <c r="AHJ52"/>
      <c r="AHK52"/>
      <c r="AHL52"/>
      <c r="AHM52"/>
      <c r="AHN52"/>
      <c r="AHO52"/>
      <c r="AHP52"/>
      <c r="AHQ52"/>
      <c r="AHR52"/>
      <c r="AHS52"/>
      <c r="AHT52"/>
      <c r="AHU52"/>
      <c r="AHV52"/>
      <c r="AHW52"/>
      <c r="AHX52"/>
      <c r="AHY52"/>
      <c r="AHZ52"/>
      <c r="AIA52"/>
      <c r="AIB52"/>
      <c r="AIC52"/>
      <c r="AID52"/>
      <c r="AIE52"/>
      <c r="AIF52"/>
      <c r="AIG52"/>
      <c r="AIH52"/>
      <c r="AII52"/>
      <c r="AIJ52"/>
      <c r="AIK52"/>
      <c r="AIL52"/>
      <c r="AIM52"/>
      <c r="AIN52"/>
      <c r="AIO52"/>
      <c r="AIP52"/>
      <c r="AIQ52"/>
      <c r="AIR52"/>
      <c r="AIS52"/>
      <c r="AIT52"/>
      <c r="AIU52"/>
      <c r="AIV52"/>
      <c r="AIW52"/>
      <c r="AIX52"/>
      <c r="AIY52"/>
      <c r="AIZ52"/>
      <c r="AJA52"/>
      <c r="AJB52"/>
      <c r="AJC52"/>
      <c r="AJD52"/>
      <c r="AJE52"/>
      <c r="AJF52"/>
      <c r="AJG52"/>
      <c r="AJH52"/>
      <c r="AJI52"/>
      <c r="AJJ52"/>
      <c r="AJK52"/>
      <c r="AJL52"/>
      <c r="AJM52"/>
      <c r="AJN52"/>
      <c r="AJO52"/>
      <c r="AJP52"/>
      <c r="AJQ52"/>
      <c r="AJR52"/>
      <c r="AJS52"/>
      <c r="AJT52"/>
      <c r="AJU52"/>
      <c r="AJV52"/>
      <c r="AJW52"/>
      <c r="AJX52"/>
      <c r="AJY52"/>
      <c r="AJZ52"/>
      <c r="AKA52"/>
      <c r="AKB52"/>
      <c r="AKC52"/>
      <c r="AKD52"/>
      <c r="AKE52"/>
      <c r="AKF52"/>
      <c r="AKG52"/>
      <c r="AKH52"/>
      <c r="AKI52"/>
      <c r="AKJ52"/>
      <c r="AKK52"/>
      <c r="AKL52"/>
      <c r="AKM52"/>
      <c r="AKN52"/>
      <c r="AKO52"/>
      <c r="AKP52"/>
      <c r="AKQ52"/>
      <c r="AKR52"/>
      <c r="AKS52"/>
      <c r="AKT52"/>
      <c r="AKU52"/>
      <c r="AKV52"/>
      <c r="AKW52"/>
      <c r="AKX52"/>
      <c r="AKY52"/>
      <c r="AKZ52"/>
      <c r="ALA52"/>
      <c r="ALB52"/>
      <c r="ALC52"/>
      <c r="ALD52"/>
      <c r="ALE52"/>
      <c r="ALF52"/>
      <c r="ALG52"/>
      <c r="ALH52"/>
      <c r="ALI52"/>
      <c r="ALJ52"/>
      <c r="ALK52"/>
      <c r="ALL52"/>
      <c r="ALM52"/>
      <c r="ALN52"/>
      <c r="ALO52"/>
      <c r="ALP52"/>
      <c r="ALQ52"/>
      <c r="ALR52"/>
      <c r="ALS52"/>
      <c r="ALT52"/>
      <c r="ALU52"/>
      <c r="ALV52"/>
      <c r="ALW52"/>
      <c r="ALX52"/>
      <c r="ALY52"/>
      <c r="ALZ52"/>
      <c r="AMA52"/>
      <c r="AMB52"/>
      <c r="AMC52"/>
      <c r="AMD52"/>
      <c r="AME52"/>
      <c r="AMF52"/>
      <c r="AMG52"/>
      <c r="AMH52"/>
      <c r="AMI52"/>
      <c r="AMJ52"/>
    </row>
  </sheetData>
  <mergeCells count="26">
    <mergeCell ref="I3:J3"/>
    <mergeCell ref="B4:C4"/>
    <mergeCell ref="I4:J20"/>
    <mergeCell ref="B5:C5"/>
    <mergeCell ref="B6:C6"/>
    <mergeCell ref="B12:C12"/>
    <mergeCell ref="B7:C7"/>
    <mergeCell ref="B8:C8"/>
    <mergeCell ref="B9:C9"/>
    <mergeCell ref="B3:C3"/>
    <mergeCell ref="P4:P20"/>
    <mergeCell ref="B23:C23"/>
    <mergeCell ref="I21:J23"/>
    <mergeCell ref="P21:P23"/>
    <mergeCell ref="B19:C19"/>
    <mergeCell ref="B20:C20"/>
    <mergeCell ref="B21:C21"/>
    <mergeCell ref="B22:C22"/>
    <mergeCell ref="B16:C16"/>
    <mergeCell ref="B17:C17"/>
    <mergeCell ref="B18:C18"/>
    <mergeCell ref="B13:C13"/>
    <mergeCell ref="B14:C14"/>
    <mergeCell ref="B15:C15"/>
    <mergeCell ref="B10:C10"/>
    <mergeCell ref="B11:C11"/>
  </mergeCells>
  <pageMargins left="0" right="0" top="0.39370000000000005" bottom="0.39370000000000005" header="0" footer="0"/>
  <pageSetup paperSize="9" fitToWidth="0" fitToHeight="0" orientation="portrait" r:id="rId1"/>
  <headerFooter>
    <oddHeader>&amp;C&amp;A</oddHeader>
    <oddFooter>&amp;CPage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16059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Results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</dc:creator>
  <cp:lastModifiedBy>B</cp:lastModifiedBy>
  <cp:revision>180</cp:revision>
  <dcterms:created xsi:type="dcterms:W3CDTF">2011-05-10T19:14:50Z</dcterms:created>
  <dcterms:modified xsi:type="dcterms:W3CDTF">2011-06-03T13:47:41Z</dcterms:modified>
</cp:coreProperties>
</file>